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bile version-Income + Expense" sheetId="1" r:id="rId3"/>
    <sheet state="visible" name="Desktop version-Income + Expens" sheetId="2" r:id="rId4"/>
  </sheets>
  <definedNames/>
  <calcPr/>
</workbook>
</file>

<file path=xl/sharedStrings.xml><?xml version="1.0" encoding="utf-8"?>
<sst xmlns="http://schemas.openxmlformats.org/spreadsheetml/2006/main" count="276" uniqueCount="78">
  <si>
    <t>Income &amp; Expense Summary: 
Monthly budget split - 65/20/15</t>
  </si>
  <si>
    <t>INCOME</t>
  </si>
  <si>
    <t>Income</t>
  </si>
  <si>
    <r>
      <rPr>
        <sz val="9.0"/>
      </rPr>
      <t>Net Monthly Income (</t>
    </r>
    <r>
      <rPr>
        <b/>
        <sz val="9.0"/>
      </rPr>
      <t xml:space="preserve">after </t>
    </r>
    <r>
      <rPr>
        <sz val="9.0"/>
      </rPr>
      <t xml:space="preserve">taxes only i.e. </t>
    </r>
    <r>
      <rPr>
        <b/>
        <sz val="9.0"/>
      </rPr>
      <t>before</t>
    </r>
    <r>
      <rPr>
        <sz val="9.0"/>
      </rPr>
      <t xml:space="preserve"> pension &amp; medical aid contributions etc)</t>
    </r>
  </si>
  <si>
    <t>FILL ME IN</t>
  </si>
  <si>
    <t>Other (rental, side hustle, etc)</t>
  </si>
  <si>
    <t>Allocated amount based on income</t>
  </si>
  <si>
    <t>Spend</t>
  </si>
  <si>
    <t>Under/Over</t>
  </si>
  <si>
    <t>Needs (65%):</t>
  </si>
  <si>
    <t>Savings (20%):</t>
  </si>
  <si>
    <t>Wants (15%):</t>
  </si>
  <si>
    <t>Totals</t>
  </si>
  <si>
    <t>Needs:</t>
  </si>
  <si>
    <t>Available:</t>
  </si>
  <si>
    <t>Spend:</t>
  </si>
  <si>
    <t>Leftover:</t>
  </si>
  <si>
    <t>Housing</t>
  </si>
  <si>
    <t>Bond repayment / Rent</t>
  </si>
  <si>
    <t>Maintenance &amp; Cleaning</t>
  </si>
  <si>
    <t>Other</t>
  </si>
  <si>
    <t>Utilities</t>
  </si>
  <si>
    <t>Electricity/Gas/Water</t>
  </si>
  <si>
    <t>Rates and Taxes/ Levies</t>
  </si>
  <si>
    <t>Transportation</t>
  </si>
  <si>
    <t>Car loan repayment</t>
  </si>
  <si>
    <t>Fuel costs</t>
  </si>
  <si>
    <t>Monthly Car Maintenance</t>
  </si>
  <si>
    <t>Other travelling costs (excl car)</t>
  </si>
  <si>
    <t>Personals (basics)</t>
  </si>
  <si>
    <t>Food &amp; Groceries (excl alcohol and tabacco)</t>
  </si>
  <si>
    <t>Toiletries/ Grooming</t>
  </si>
  <si>
    <t>Healthcare</t>
  </si>
  <si>
    <t>Medical Aid + Savings</t>
  </si>
  <si>
    <t>Gap Cover</t>
  </si>
  <si>
    <t>Other medical expenses (out of pocket)</t>
  </si>
  <si>
    <t>Education Costs</t>
  </si>
  <si>
    <t>Courses/Uni/School Fees</t>
  </si>
  <si>
    <t xml:space="preserve">Study loan repayment </t>
  </si>
  <si>
    <t>Tech</t>
  </si>
  <si>
    <t>Cellphone contract/pay-as-you go</t>
  </si>
  <si>
    <t>Data/Wifi</t>
  </si>
  <si>
    <t>Insurance &amp; Finances</t>
  </si>
  <si>
    <t>Life Policies (excl funeral policies)</t>
  </si>
  <si>
    <t>Personal (UIF)</t>
  </si>
  <si>
    <t>Funeral Policies</t>
  </si>
  <si>
    <t>Car Insurance</t>
  </si>
  <si>
    <t>Home Insurance</t>
  </si>
  <si>
    <t>Monthly Banking fees</t>
  </si>
  <si>
    <t>Loyalty/Rewards Subscriptions</t>
  </si>
  <si>
    <t>Other Debt</t>
  </si>
  <si>
    <t>Credit Card</t>
  </si>
  <si>
    <t>Other loan</t>
  </si>
  <si>
    <t>Store &amp; Clothing accounts</t>
  </si>
  <si>
    <t>Personal/Other Loans</t>
  </si>
  <si>
    <t>Savings:</t>
  </si>
  <si>
    <t>Savings (discretionary)</t>
  </si>
  <si>
    <t>Unit Trusts</t>
  </si>
  <si>
    <t>Stokvel</t>
  </si>
  <si>
    <t>Specific Goals (e.g. travel fund)</t>
  </si>
  <si>
    <t>Emergency Fund</t>
  </si>
  <si>
    <t>Savings (long term &amp; retirement)</t>
  </si>
  <si>
    <t>Pension/Provident</t>
  </si>
  <si>
    <t>TaxFree Savings</t>
  </si>
  <si>
    <t>Retirement Annuity</t>
  </si>
  <si>
    <t>Wants:</t>
  </si>
  <si>
    <t>Entertainment</t>
  </si>
  <si>
    <t>Total of all Subscriptions: Netflix/Showmax/DSTV/TV license/Music/Magazines/etc</t>
  </si>
  <si>
    <t>Alcohol &amp; tobacco</t>
  </si>
  <si>
    <t>Take-Aways/Dining Out</t>
  </si>
  <si>
    <t>Gym</t>
  </si>
  <si>
    <t>Other (hobbies, clubs, etc)</t>
  </si>
  <si>
    <t>Community</t>
  </si>
  <si>
    <t>Church / Donations</t>
  </si>
  <si>
    <t>Family Support/Black Tax</t>
  </si>
  <si>
    <t>Decor</t>
  </si>
  <si>
    <t>Income &amp; Expense Summary: monthly budget split - 65/20/15</t>
  </si>
  <si>
    <r>
      <rPr>
        <sz val="9.0"/>
      </rPr>
      <t>Net Monthly Income (</t>
    </r>
    <r>
      <rPr>
        <b/>
        <sz val="9.0"/>
      </rPr>
      <t xml:space="preserve">after </t>
    </r>
    <r>
      <rPr>
        <sz val="9.0"/>
      </rPr>
      <t xml:space="preserve">taxes only i.e. </t>
    </r>
    <r>
      <rPr>
        <b/>
        <sz val="9.0"/>
      </rPr>
      <t>before</t>
    </r>
    <r>
      <rPr>
        <sz val="9.0"/>
      </rPr>
      <t xml:space="preserve"> pension &amp; medical aid contributions etc)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</si>
</sst>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R]#,##0.00"/>
  </numFmts>
  <fonts count="32">
    <font>
      <sz val="10.0"/>
      <color rgb="FF000000"/>
      <name val="Arial"/>
    </font>
    <font>
      <b/>
      <sz val="12.0"/>
    </font>
    <font>
      <b/>
      <sz val="14.0"/>
    </font>
    <font>
      <b/>
      <u/>
      <sz val="12.0"/>
      <color rgb="FF0000FF"/>
    </font>
    <font>
      <b/>
      <sz val="11.0"/>
    </font>
    <font/>
    <font>
      <b/>
      <sz val="12.0"/>
      <color rgb="FFFFFFFF"/>
    </font>
    <font>
      <sz val="9.0"/>
    </font>
    <font>
      <b/>
      <sz val="12.0"/>
      <name val="Arial"/>
    </font>
    <font>
      <b/>
      <sz val="12.0"/>
      <color rgb="FF000000"/>
      <name val="Arial"/>
    </font>
    <font>
      <b/>
    </font>
    <font>
      <b/>
      <i/>
      <sz val="8.0"/>
      <color rgb="FFFFFFFF"/>
      <name val="Arial"/>
    </font>
    <font>
      <b/>
      <sz val="11.0"/>
      <color rgb="FFFFFFFF"/>
    </font>
    <font>
      <b/>
      <color rgb="FFFFFFFF"/>
    </font>
    <font>
      <b/>
      <sz val="12.0"/>
      <color rgb="FFFFFFFF"/>
      <name val="Arial"/>
    </font>
    <font>
      <sz val="10.0"/>
      <color rgb="FFFFFFFF"/>
    </font>
    <font>
      <b/>
      <sz val="10.0"/>
      <color rgb="FFFFFFFF"/>
    </font>
    <font>
      <b/>
      <sz val="24.0"/>
      <color rgb="FFFFFFFF"/>
      <name val="Arial"/>
    </font>
    <font>
      <sz val="7.0"/>
      <color rgb="FFFFFFFF"/>
      <name val="Arial"/>
    </font>
    <font>
      <color rgb="FFFFFFFF"/>
    </font>
    <font>
      <b/>
      <sz val="24.0"/>
      <color rgb="FF003366"/>
      <name val="Arial"/>
    </font>
    <font>
      <sz val="7.0"/>
      <color rgb="FF003366"/>
      <name val="Arial"/>
    </font>
    <font>
      <b/>
      <color rgb="FF003366"/>
    </font>
    <font>
      <b/>
      <sz val="11.0"/>
      <color rgb="FF003366"/>
    </font>
    <font>
      <color rgb="FF003366"/>
    </font>
    <font>
      <b/>
      <sz val="12.0"/>
      <color rgb="FF003366"/>
    </font>
    <font>
      <b/>
      <sz val="24.0"/>
      <color rgb="FFC1E6ED"/>
      <name val="Arial"/>
    </font>
    <font>
      <sz val="7.0"/>
      <color rgb="FFC1E6ED"/>
      <name val="Arial"/>
    </font>
    <font>
      <b/>
      <color rgb="FFC1E6ED"/>
    </font>
    <font>
      <sz val="8.0"/>
      <color rgb="FFFFFFFF"/>
      <name val="Raleway"/>
    </font>
    <font>
      <b/>
      <u/>
      <sz val="14.0"/>
      <color rgb="FF0000FF"/>
    </font>
    <font>
      <sz val="12.0"/>
    </font>
  </fonts>
  <fills count="15">
    <fill>
      <patternFill patternType="none"/>
    </fill>
    <fill>
      <patternFill patternType="lightGray"/>
    </fill>
    <fill>
      <patternFill patternType="solid">
        <fgColor rgb="FFF0F0F0"/>
        <bgColor rgb="FFF0F0F0"/>
      </patternFill>
    </fill>
    <fill>
      <patternFill patternType="solid">
        <fgColor rgb="FFF3F3F3"/>
        <bgColor rgb="FFF3F3F3"/>
      </patternFill>
    </fill>
    <fill>
      <patternFill patternType="solid">
        <fgColor rgb="FFE11B22"/>
        <bgColor rgb="FFE11B22"/>
      </patternFill>
    </fill>
    <fill>
      <patternFill patternType="solid">
        <fgColor rgb="FFFF0000"/>
        <bgColor rgb="FFFF0000"/>
      </patternFill>
    </fill>
    <fill>
      <patternFill patternType="solid">
        <fgColor rgb="FFFF9A9A"/>
        <bgColor rgb="FFFF9A9A"/>
      </patternFill>
    </fill>
    <fill>
      <patternFill patternType="solid">
        <fgColor rgb="FFDF7377"/>
        <bgColor rgb="FFDF7377"/>
      </patternFill>
    </fill>
    <fill>
      <patternFill patternType="solid">
        <fgColor rgb="FFE6C6C7"/>
        <bgColor rgb="FFE6C6C7"/>
      </patternFill>
    </fill>
    <fill>
      <patternFill patternType="solid">
        <fgColor rgb="FFC1E6ED"/>
        <bgColor rgb="FFC1E6ED"/>
      </patternFill>
    </fill>
    <fill>
      <patternFill patternType="solid">
        <fgColor rgb="FFDAECF0"/>
        <bgColor rgb="FFDAECF0"/>
      </patternFill>
    </fill>
    <fill>
      <patternFill patternType="solid">
        <fgColor rgb="FFEAF5F7"/>
        <bgColor rgb="FFEAF5F7"/>
      </patternFill>
    </fill>
    <fill>
      <patternFill patternType="solid">
        <fgColor rgb="FF003366"/>
        <bgColor rgb="FF003366"/>
      </patternFill>
    </fill>
    <fill>
      <patternFill patternType="solid">
        <fgColor rgb="FF4F78A2"/>
        <bgColor rgb="FF4F78A2"/>
      </patternFill>
    </fill>
    <fill>
      <patternFill patternType="solid">
        <fgColor rgb="FF91ACC7"/>
        <bgColor rgb="FF91ACC7"/>
      </patternFill>
    </fill>
  </fills>
  <borders count="64">
    <border/>
    <border>
      <left style="thick">
        <color rgb="FF003366"/>
      </left>
      <top style="thick">
        <color rgb="FF003366"/>
      </top>
      <bottom style="thin">
        <color rgb="FF000000"/>
      </bottom>
    </border>
    <border>
      <top style="thick">
        <color rgb="FF003366"/>
      </top>
      <bottom style="thin">
        <color rgb="FF000000"/>
      </bottom>
    </border>
    <border>
      <left style="double">
        <color rgb="FF000000"/>
      </left>
      <right style="thick">
        <color rgb="FF003366"/>
      </right>
      <top style="thick">
        <color rgb="FF003366"/>
      </top>
      <bottom style="thin">
        <color rgb="FF000000"/>
      </bottom>
    </border>
    <border>
      <left style="thick">
        <color rgb="FF003366"/>
      </left>
      <right style="thin">
        <color rgb="FF000000"/>
      </right>
      <top style="thin">
        <color rgb="FF000000"/>
      </top>
    </border>
    <border>
      <left style="double">
        <color rgb="FF000000"/>
      </left>
      <right style="thick">
        <color rgb="FF003366"/>
      </right>
      <top style="thin">
        <color rgb="FF000000"/>
      </top>
      <bottom style="dotted">
        <color rgb="FF000000"/>
      </bottom>
    </border>
    <border>
      <left style="thick">
        <color rgb="FF003366"/>
      </left>
      <right style="thin">
        <color rgb="FF000000"/>
      </right>
      <bottom style="thick">
        <color rgb="FF003366"/>
      </bottom>
    </border>
    <border>
      <bottom style="thick">
        <color rgb="FF003366"/>
      </bottom>
    </border>
    <border>
      <left style="double">
        <color rgb="FF000000"/>
      </left>
      <right style="thick">
        <color rgb="FF003366"/>
      </right>
      <bottom style="thick">
        <color rgb="FF003366"/>
      </bottom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tted">
        <color rgb="FF000000"/>
      </bottom>
    </border>
    <border>
      <right style="dotted">
        <color rgb="FF000000"/>
      </right>
      <bottom style="dotted">
        <color rgb="FF000000"/>
      </bottom>
    </border>
    <border>
      <right style="thick">
        <color rgb="FF000000"/>
      </right>
      <bottom style="dotted">
        <color rgb="FF000000"/>
      </bottom>
    </border>
    <border>
      <left style="thick">
        <color rgb="FF000000"/>
      </left>
      <right style="thin">
        <color rgb="FF000000"/>
      </right>
      <bottom style="dotted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dotted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3366"/>
      </left>
      <top style="thick">
        <color rgb="FF003366"/>
      </top>
    </border>
    <border>
      <top style="thick">
        <color rgb="FF003366"/>
      </top>
    </border>
    <border>
      <left style="thick">
        <color rgb="FF000000"/>
      </left>
      <top style="thick">
        <color rgb="FF003366"/>
      </top>
      <bottom style="dotted">
        <color rgb="FF000000"/>
      </bottom>
    </border>
    <border>
      <right style="thick">
        <color rgb="FF003366"/>
      </right>
      <top style="thick">
        <color rgb="FF003366"/>
      </top>
      <bottom style="dotted">
        <color rgb="FF000000"/>
      </bottom>
    </border>
    <border>
      <left style="thick">
        <color rgb="FF003366"/>
      </left>
    </border>
    <border>
      <left style="thick">
        <color rgb="FF000000"/>
      </left>
      <bottom style="dotted">
        <color rgb="FF000000"/>
      </bottom>
    </border>
    <border>
      <right style="thick">
        <color rgb="FF003366"/>
      </right>
      <bottom style="dotted">
        <color rgb="FF000000"/>
      </bottom>
    </border>
    <border>
      <left style="thick">
        <color rgb="FF003366"/>
      </left>
      <bottom style="thick">
        <color rgb="FF003366"/>
      </bottom>
    </border>
    <border>
      <left style="thick">
        <color rgb="FF000000"/>
      </left>
      <bottom style="thick">
        <color rgb="FF003366"/>
      </bottom>
    </border>
    <border>
      <right style="thick">
        <color rgb="FF003366"/>
      </right>
      <bottom style="thick">
        <color rgb="FF003366"/>
      </bottom>
    </border>
    <border>
      <left style="thin">
        <color rgb="FF003366"/>
      </left>
      <bottom style="thin">
        <color rgb="FF003366"/>
      </bottom>
    </border>
    <border>
      <bottom style="thin">
        <color rgb="FF003366"/>
      </bottom>
    </border>
    <border>
      <left style="double">
        <color rgb="FF000000"/>
      </left>
      <right style="thin">
        <color rgb="FF003366"/>
      </right>
      <bottom style="thin">
        <color rgb="FF000000"/>
      </bottom>
    </border>
    <border>
      <left style="thin">
        <color rgb="FF003366"/>
      </left>
    </border>
    <border>
      <left style="double">
        <color rgb="FF000000"/>
      </left>
      <right style="thin">
        <color rgb="FF003366"/>
      </right>
      <bottom style="dotted">
        <color rgb="FF003366"/>
      </bottom>
    </border>
    <border>
      <left style="thin">
        <color rgb="FF003366"/>
      </left>
      <top style="thin">
        <color rgb="FF003366"/>
      </top>
      <bottom style="thin">
        <color rgb="FF003366"/>
      </bottom>
    </border>
    <border>
      <top style="thin">
        <color rgb="FF003366"/>
      </top>
      <bottom style="thin">
        <color rgb="FF003366"/>
      </bottom>
    </border>
    <border>
      <left style="double">
        <color rgb="FF000000"/>
      </left>
      <right style="thin">
        <color rgb="FF003366"/>
      </right>
      <top style="thin">
        <color rgb="FF003366"/>
      </top>
      <bottom style="thin">
        <color rgb="FF003366"/>
      </bottom>
    </border>
    <border>
      <left style="double">
        <color rgb="FF000000"/>
      </left>
      <right style="thin">
        <color rgb="FF003366"/>
      </right>
      <bottom style="thin">
        <color rgb="FF003366"/>
      </bottom>
    </border>
    <border>
      <left style="thick">
        <color rgb="FFC1E6ED"/>
      </left>
      <top style="thick">
        <color rgb="FFC1E6ED"/>
      </top>
    </border>
    <border>
      <right style="thick">
        <color rgb="FFC1E6ED"/>
      </right>
      <top style="thick">
        <color rgb="FFC1E6ED"/>
      </top>
    </border>
    <border>
      <top style="thick">
        <color rgb="FFC1E6ED"/>
      </top>
      <bottom style="dotted">
        <color rgb="FFC1E6ED"/>
      </bottom>
    </border>
    <border>
      <right style="thick">
        <color rgb="FFC1E6ED"/>
      </right>
      <top style="thick">
        <color rgb="FFC1E6ED"/>
      </top>
      <bottom style="dotted">
        <color rgb="FFC1E6ED"/>
      </bottom>
    </border>
    <border>
      <left style="thick">
        <color rgb="FFC1E6ED"/>
      </left>
    </border>
    <border>
      <right style="thick">
        <color rgb="FFC1E6ED"/>
      </right>
    </border>
    <border>
      <bottom style="dotted">
        <color rgb="FFC1E6ED"/>
      </bottom>
    </border>
    <border>
      <right style="thick">
        <color rgb="FFC1E6ED"/>
      </right>
      <bottom style="dotted">
        <color rgb="FFC1E6ED"/>
      </bottom>
    </border>
    <border>
      <left style="thick">
        <color rgb="FFC1E6ED"/>
      </left>
      <bottom style="thick">
        <color rgb="FFC1E6ED"/>
      </bottom>
    </border>
    <border>
      <right style="thick">
        <color rgb="FFC1E6ED"/>
      </right>
      <bottom style="thick">
        <color rgb="FFC1E6ED"/>
      </bottom>
    </border>
    <border>
      <bottom style="thick">
        <color rgb="FFC1E6ED"/>
      </bottom>
    </border>
    <border>
      <right style="thin">
        <color rgb="FF003366"/>
      </right>
      <bottom style="thin">
        <color rgb="FF003366"/>
      </bottom>
    </border>
    <border>
      <right style="thin">
        <color rgb="FFC1E6ED"/>
      </right>
      <bottom style="thin">
        <color rgb="FF000000"/>
      </bottom>
    </border>
    <border>
      <right style="thin">
        <color rgb="FF003366"/>
      </right>
      <top style="thin">
        <color rgb="FF003366"/>
      </top>
      <bottom style="thin">
        <color rgb="FF003366"/>
      </bottom>
    </border>
    <border>
      <right style="thin">
        <color rgb="FF003366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double">
        <color rgb="FF000000"/>
      </left>
      <right style="doubl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double">
        <color rgb="FF000000"/>
      </left>
      <right style="double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double">
        <color rgb="FF000000"/>
      </left>
      <right style="double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2" fontId="1" numFmtId="0" xfId="0" applyAlignment="1" applyFont="1">
      <alignment shrinkToFit="0" vertical="center" wrapText="1"/>
    </xf>
    <xf borderId="0" fillId="2" fontId="2" numFmtId="0" xfId="0" applyAlignment="1" applyFont="1">
      <alignment horizontal="center" readingOrder="0" shrinkToFit="0" vertical="center" wrapText="1"/>
    </xf>
    <xf borderId="0" fillId="2" fontId="3" numFmtId="0" xfId="0" applyAlignment="1" applyFont="1">
      <alignment horizontal="center" readingOrder="0" shrinkToFit="0" vertical="center" wrapText="1"/>
    </xf>
    <xf borderId="0" fillId="3" fontId="1" numFmtId="0" xfId="0" applyAlignment="1" applyFill="1" applyFont="1">
      <alignment vertical="center"/>
    </xf>
    <xf borderId="0" fillId="3" fontId="4" numFmtId="0" xfId="0" applyAlignment="1" applyFont="1">
      <alignment vertical="center"/>
    </xf>
    <xf borderId="0" fillId="3" fontId="5" numFmtId="0" xfId="0" applyAlignment="1" applyFont="1">
      <alignment vertical="center"/>
    </xf>
    <xf borderId="0" fillId="2" fontId="5" numFmtId="0" xfId="0" applyAlignment="1" applyFont="1">
      <alignment shrinkToFit="0" vertical="center" wrapText="1"/>
    </xf>
    <xf borderId="0" fillId="2" fontId="5" numFmtId="0" xfId="0" applyAlignment="1" applyFont="1">
      <alignment vertical="center"/>
    </xf>
    <xf borderId="1" fillId="4" fontId="6" numFmtId="3" xfId="0" applyAlignment="1" applyBorder="1" applyFill="1" applyFont="1" applyNumberFormat="1">
      <alignment vertical="center"/>
    </xf>
    <xf borderId="2" fillId="0" fontId="5" numFmtId="0" xfId="0" applyBorder="1" applyFont="1"/>
    <xf borderId="3" fillId="5" fontId="6" numFmtId="164" xfId="0" applyAlignment="1" applyBorder="1" applyFill="1" applyFont="1" applyNumberFormat="1">
      <alignment vertical="center"/>
    </xf>
    <xf borderId="0" fillId="3" fontId="5" numFmtId="0" xfId="0" applyFont="1"/>
    <xf borderId="4" fillId="4" fontId="6" numFmtId="0" xfId="0" applyAlignment="1" applyBorder="1" applyFont="1">
      <alignment readingOrder="0" vertical="center"/>
    </xf>
    <xf borderId="0" fillId="4" fontId="7" numFmtId="0" xfId="0" applyAlignment="1" applyFont="1">
      <alignment readingOrder="0" shrinkToFit="0" vertical="center" wrapText="1"/>
    </xf>
    <xf borderId="5" fillId="6" fontId="8" numFmtId="164" xfId="0" applyAlignment="1" applyBorder="1" applyFill="1" applyFont="1" applyNumberFormat="1">
      <alignment horizontal="center" readingOrder="0" vertical="center"/>
    </xf>
    <xf borderId="6" fillId="0" fontId="5" numFmtId="0" xfId="0" applyBorder="1" applyFont="1"/>
    <xf borderId="7" fillId="4" fontId="7" numFmtId="0" xfId="0" applyAlignment="1" applyBorder="1" applyFont="1">
      <alignment readingOrder="0" vertical="center"/>
    </xf>
    <xf borderId="7" fillId="4" fontId="5" numFmtId="0" xfId="0" applyAlignment="1" applyBorder="1" applyFont="1">
      <alignment vertical="center"/>
    </xf>
    <xf borderId="8" fillId="6" fontId="8" numFmtId="164" xfId="0" applyAlignment="1" applyBorder="1" applyFont="1" applyNumberFormat="1">
      <alignment horizontal="center" readingOrder="0" vertical="center"/>
    </xf>
    <xf borderId="0" fillId="2" fontId="9" numFmtId="0" xfId="0" applyAlignment="1" applyFont="1">
      <alignment readingOrder="0" vertical="center"/>
    </xf>
    <xf borderId="0" fillId="2" fontId="4" numFmtId="3" xfId="0" applyAlignment="1" applyFont="1" applyNumberFormat="1">
      <alignment vertical="center"/>
    </xf>
    <xf borderId="0" fillId="2" fontId="10" numFmtId="3" xfId="0" applyAlignment="1" applyFont="1" applyNumberFormat="1">
      <alignment vertical="center"/>
    </xf>
    <xf borderId="0" fillId="2" fontId="11" numFmtId="0" xfId="0" applyAlignment="1" applyFont="1">
      <alignment readingOrder="0" vertical="center"/>
    </xf>
    <xf borderId="9" fillId="4" fontId="12" numFmtId="3" xfId="0" applyAlignment="1" applyBorder="1" applyFont="1" applyNumberFormat="1">
      <alignment readingOrder="0" shrinkToFit="0" vertical="center" wrapText="1"/>
    </xf>
    <xf borderId="10" fillId="4" fontId="12" numFmtId="3" xfId="0" applyAlignment="1" applyBorder="1" applyFont="1" applyNumberFormat="1">
      <alignment readingOrder="0" vertical="center"/>
    </xf>
    <xf borderId="11" fillId="4" fontId="13" numFmtId="3" xfId="0" applyAlignment="1" applyBorder="1" applyFont="1" applyNumberFormat="1">
      <alignment readingOrder="0" vertical="center"/>
    </xf>
    <xf borderId="12" fillId="4" fontId="14" numFmtId="0" xfId="0" applyAlignment="1" applyBorder="1" applyFont="1">
      <alignment readingOrder="0" vertical="center"/>
    </xf>
    <xf borderId="13" fillId="4" fontId="15" numFmtId="164" xfId="0" applyAlignment="1" applyBorder="1" applyFont="1" applyNumberFormat="1">
      <alignment horizontal="left" vertical="center"/>
    </xf>
    <xf borderId="14" fillId="4" fontId="15" numFmtId="164" xfId="0" applyAlignment="1" applyBorder="1" applyFont="1" applyNumberFormat="1">
      <alignment horizontal="left" vertical="center"/>
    </xf>
    <xf borderId="15" fillId="4" fontId="14" numFmtId="0" xfId="0" applyAlignment="1" applyBorder="1" applyFont="1">
      <alignment readingOrder="0" vertical="center"/>
    </xf>
    <xf borderId="16" fillId="4" fontId="14" numFmtId="0" xfId="0" applyAlignment="1" applyBorder="1" applyFont="1">
      <alignment readingOrder="0" vertical="center"/>
    </xf>
    <xf borderId="17" fillId="4" fontId="15" numFmtId="164" xfId="0" applyAlignment="1" applyBorder="1" applyFont="1" applyNumberFormat="1">
      <alignment horizontal="left" vertical="center"/>
    </xf>
    <xf borderId="18" fillId="4" fontId="15" numFmtId="164" xfId="0" applyAlignment="1" applyBorder="1" applyFont="1" applyNumberFormat="1">
      <alignment horizontal="left" vertical="center"/>
    </xf>
    <xf borderId="19" fillId="4" fontId="13" numFmtId="0" xfId="0" applyAlignment="1" applyBorder="1" applyFont="1">
      <alignment horizontal="left" readingOrder="0" vertical="center"/>
    </xf>
    <xf borderId="20" fillId="4" fontId="13" numFmtId="164" xfId="0" applyAlignment="1" applyBorder="1" applyFont="1" applyNumberFormat="1">
      <alignment horizontal="left" vertical="center"/>
    </xf>
    <xf borderId="21" fillId="4" fontId="16" numFmtId="164" xfId="0" applyAlignment="1" applyBorder="1" applyFont="1" applyNumberFormat="1">
      <alignment horizontal="left" vertical="center"/>
    </xf>
    <xf borderId="0" fillId="3" fontId="9" numFmtId="0" xfId="0" applyAlignment="1" applyFont="1">
      <alignment readingOrder="0" vertical="center"/>
    </xf>
    <xf borderId="0" fillId="3" fontId="4" numFmtId="3" xfId="0" applyAlignment="1" applyFont="1" applyNumberFormat="1">
      <alignment vertical="center"/>
    </xf>
    <xf borderId="0" fillId="3" fontId="10" numFmtId="3" xfId="0" applyAlignment="1" applyFont="1" applyNumberFormat="1">
      <alignment vertical="center"/>
    </xf>
    <xf borderId="0" fillId="2" fontId="1" numFmtId="0" xfId="0" applyAlignment="1" applyFont="1">
      <alignment vertical="center"/>
    </xf>
    <xf borderId="22" fillId="4" fontId="17" numFmtId="0" xfId="0" applyAlignment="1" applyBorder="1" applyFont="1">
      <alignment horizontal="right" readingOrder="0" vertical="center"/>
    </xf>
    <xf borderId="23" fillId="0" fontId="5" numFmtId="0" xfId="0" applyBorder="1" applyFont="1"/>
    <xf borderId="24" fillId="4" fontId="18" numFmtId="0" xfId="0" applyAlignment="1" applyBorder="1" applyFont="1">
      <alignment horizontal="right" readingOrder="0" vertical="center"/>
    </xf>
    <xf borderId="25" fillId="4" fontId="13" numFmtId="164" xfId="0" applyAlignment="1" applyBorder="1" applyFont="1" applyNumberFormat="1">
      <alignment horizontal="left" vertical="center"/>
    </xf>
    <xf borderId="26" fillId="0" fontId="5" numFmtId="0" xfId="0" applyBorder="1" applyFont="1"/>
    <xf borderId="27" fillId="4" fontId="18" numFmtId="0" xfId="0" applyAlignment="1" applyBorder="1" applyFont="1">
      <alignment horizontal="right" readingOrder="0" vertical="center"/>
    </xf>
    <xf borderId="28" fillId="4" fontId="13" numFmtId="164" xfId="0" applyAlignment="1" applyBorder="1" applyFont="1" applyNumberFormat="1">
      <alignment horizontal="left" vertical="center"/>
    </xf>
    <xf borderId="29" fillId="0" fontId="5" numFmtId="0" xfId="0" applyBorder="1" applyFont="1"/>
    <xf borderId="7" fillId="0" fontId="5" numFmtId="0" xfId="0" applyBorder="1" applyFont="1"/>
    <xf borderId="30" fillId="4" fontId="18" numFmtId="0" xfId="0" applyAlignment="1" applyBorder="1" applyFont="1">
      <alignment horizontal="right" readingOrder="0" vertical="center"/>
    </xf>
    <xf borderId="31" fillId="4" fontId="13" numFmtId="164" xfId="0" applyAlignment="1" applyBorder="1" applyFont="1" applyNumberFormat="1">
      <alignment horizontal="left" vertical="center"/>
    </xf>
    <xf borderId="32" fillId="7" fontId="12" numFmtId="3" xfId="0" applyAlignment="1" applyBorder="1" applyFill="1" applyFont="1" applyNumberFormat="1">
      <alignment vertical="center"/>
    </xf>
    <xf borderId="33" fillId="0" fontId="5" numFmtId="0" xfId="0" applyBorder="1" applyFont="1"/>
    <xf borderId="34" fillId="7" fontId="13" numFmtId="164" xfId="0" applyAlignment="1" applyBorder="1" applyFont="1" applyNumberFormat="1">
      <alignment vertical="center"/>
    </xf>
    <xf borderId="35" fillId="0" fontId="5" numFmtId="0" xfId="0" applyAlignment="1" applyBorder="1" applyFont="1">
      <alignment readingOrder="0" vertical="center"/>
    </xf>
    <xf borderId="36" fillId="8" fontId="1" numFmtId="164" xfId="0" applyAlignment="1" applyBorder="1" applyFill="1" applyFont="1" applyNumberFormat="1">
      <alignment horizontal="center" readingOrder="0" vertical="center"/>
    </xf>
    <xf borderId="37" fillId="7" fontId="12" numFmtId="3" xfId="0" applyAlignment="1" applyBorder="1" applyFont="1" applyNumberFormat="1">
      <alignment vertical="center"/>
    </xf>
    <xf borderId="38" fillId="0" fontId="5" numFmtId="0" xfId="0" applyBorder="1" applyFont="1"/>
    <xf borderId="38" fillId="7" fontId="19" numFmtId="0" xfId="0" applyAlignment="1" applyBorder="1" applyFont="1">
      <alignment vertical="center"/>
    </xf>
    <xf borderId="39" fillId="7" fontId="13" numFmtId="164" xfId="0" applyAlignment="1" applyBorder="1" applyFont="1" applyNumberFormat="1">
      <alignment vertical="center"/>
    </xf>
    <xf borderId="35" fillId="0" fontId="5" numFmtId="0" xfId="0" applyAlignment="1" applyBorder="1" applyFont="1">
      <alignment readingOrder="0" vertical="center"/>
    </xf>
    <xf borderId="37" fillId="7" fontId="12" numFmtId="3" xfId="0" applyAlignment="1" applyBorder="1" applyFont="1" applyNumberFormat="1">
      <alignment readingOrder="0" vertical="center"/>
    </xf>
    <xf borderId="39" fillId="7" fontId="13" numFmtId="164" xfId="0" applyAlignment="1" applyBorder="1" applyFont="1" applyNumberFormat="1">
      <alignment readingOrder="0" vertical="center"/>
    </xf>
    <xf borderId="32" fillId="0" fontId="5" numFmtId="0" xfId="0" applyAlignment="1" applyBorder="1" applyFont="1">
      <alignment readingOrder="0" vertical="center"/>
    </xf>
    <xf borderId="40" fillId="8" fontId="1" numFmtId="164" xfId="0" applyAlignment="1" applyBorder="1" applyFont="1" applyNumberFormat="1">
      <alignment horizontal="center" readingOrder="0" vertical="center"/>
    </xf>
    <xf borderId="0" fillId="2" fontId="5" numFmtId="0" xfId="0" applyFont="1"/>
    <xf borderId="22" fillId="9" fontId="20" numFmtId="0" xfId="0" applyAlignment="1" applyBorder="1" applyFill="1" applyFont="1">
      <alignment horizontal="right" readingOrder="0" vertical="center"/>
    </xf>
    <xf borderId="24" fillId="9" fontId="21" numFmtId="0" xfId="0" applyAlignment="1" applyBorder="1" applyFont="1">
      <alignment horizontal="right" readingOrder="0" vertical="center"/>
    </xf>
    <xf borderId="25" fillId="9" fontId="22" numFmtId="164" xfId="0" applyAlignment="1" applyBorder="1" applyFont="1" applyNumberFormat="1">
      <alignment horizontal="left" vertical="center"/>
    </xf>
    <xf borderId="27" fillId="9" fontId="21" numFmtId="0" xfId="0" applyAlignment="1" applyBorder="1" applyFont="1">
      <alignment horizontal="right" readingOrder="0" vertical="center"/>
    </xf>
    <xf borderId="28" fillId="9" fontId="22" numFmtId="164" xfId="0" applyAlignment="1" applyBorder="1" applyFont="1" applyNumberFormat="1">
      <alignment horizontal="left" vertical="center"/>
    </xf>
    <xf borderId="30" fillId="9" fontId="21" numFmtId="0" xfId="0" applyAlignment="1" applyBorder="1" applyFont="1">
      <alignment horizontal="right" readingOrder="0" vertical="center"/>
    </xf>
    <xf borderId="31" fillId="9" fontId="22" numFmtId="164" xfId="0" applyAlignment="1" applyBorder="1" applyFont="1" applyNumberFormat="1">
      <alignment horizontal="left" vertical="center"/>
    </xf>
    <xf borderId="32" fillId="10" fontId="23" numFmtId="3" xfId="0" applyAlignment="1" applyBorder="1" applyFill="1" applyFont="1" applyNumberFormat="1">
      <alignment vertical="center"/>
    </xf>
    <xf borderId="33" fillId="10" fontId="24" numFmtId="0" xfId="0" applyAlignment="1" applyBorder="1" applyFont="1">
      <alignment vertical="center"/>
    </xf>
    <xf borderId="40" fillId="10" fontId="22" numFmtId="164" xfId="0" applyAlignment="1" applyBorder="1" applyFont="1" applyNumberFormat="1">
      <alignment vertical="center"/>
    </xf>
    <xf borderId="36" fillId="11" fontId="25" numFmtId="164" xfId="0" applyAlignment="1" applyBorder="1" applyFill="1" applyFont="1" applyNumberFormat="1">
      <alignment horizontal="center" readingOrder="0" vertical="center"/>
    </xf>
    <xf borderId="37" fillId="10" fontId="23" numFmtId="3" xfId="0" applyAlignment="1" applyBorder="1" applyFont="1" applyNumberFormat="1">
      <alignment readingOrder="0" vertical="center"/>
    </xf>
    <xf borderId="38" fillId="10" fontId="24" numFmtId="0" xfId="0" applyAlignment="1" applyBorder="1" applyFont="1">
      <alignment vertical="center"/>
    </xf>
    <xf borderId="39" fillId="10" fontId="22" numFmtId="164" xfId="0" applyAlignment="1" applyBorder="1" applyFont="1" applyNumberFormat="1">
      <alignment vertical="center"/>
    </xf>
    <xf borderId="40" fillId="11" fontId="25" numFmtId="164" xfId="0" applyAlignment="1" applyBorder="1" applyFont="1" applyNumberFormat="1">
      <alignment horizontal="center" readingOrder="0" vertical="center"/>
    </xf>
    <xf borderId="41" fillId="12" fontId="26" numFmtId="0" xfId="0" applyAlignment="1" applyBorder="1" applyFill="1" applyFont="1">
      <alignment horizontal="right" readingOrder="0" vertical="center"/>
    </xf>
    <xf borderId="42" fillId="0" fontId="5" numFmtId="0" xfId="0" applyBorder="1" applyFont="1"/>
    <xf borderId="43" fillId="12" fontId="27" numFmtId="0" xfId="0" applyAlignment="1" applyBorder="1" applyFont="1">
      <alignment horizontal="right" readingOrder="0" vertical="center"/>
    </xf>
    <xf borderId="44" fillId="12" fontId="28" numFmtId="164" xfId="0" applyAlignment="1" applyBorder="1" applyFont="1" applyNumberFormat="1">
      <alignment horizontal="left" vertical="center"/>
    </xf>
    <xf borderId="45" fillId="0" fontId="5" numFmtId="0" xfId="0" applyBorder="1" applyFont="1"/>
    <xf borderId="46" fillId="0" fontId="5" numFmtId="0" xfId="0" applyBorder="1" applyFont="1"/>
    <xf borderId="47" fillId="12" fontId="27" numFmtId="0" xfId="0" applyAlignment="1" applyBorder="1" applyFont="1">
      <alignment horizontal="right" readingOrder="0" vertical="center"/>
    </xf>
    <xf borderId="48" fillId="12" fontId="28" numFmtId="164" xfId="0" applyAlignment="1" applyBorder="1" applyFont="1" applyNumberFormat="1">
      <alignment horizontal="left" vertical="center"/>
    </xf>
    <xf borderId="49" fillId="0" fontId="5" numFmtId="0" xfId="0" applyBorder="1" applyFont="1"/>
    <xf borderId="50" fillId="0" fontId="5" numFmtId="0" xfId="0" applyBorder="1" applyFont="1"/>
    <xf borderId="51" fillId="12" fontId="27" numFmtId="0" xfId="0" applyAlignment="1" applyBorder="1" applyFont="1">
      <alignment horizontal="right" readingOrder="0" vertical="center"/>
    </xf>
    <xf borderId="50" fillId="12" fontId="28" numFmtId="164" xfId="0" applyAlignment="1" applyBorder="1" applyFont="1" applyNumberFormat="1">
      <alignment horizontal="left" vertical="center"/>
    </xf>
    <xf borderId="32" fillId="13" fontId="12" numFmtId="3" xfId="0" applyAlignment="1" applyBorder="1" applyFill="1" applyFont="1" applyNumberFormat="1">
      <alignment vertical="center"/>
    </xf>
    <xf borderId="52" fillId="13" fontId="19" numFmtId="0" xfId="0" applyAlignment="1" applyBorder="1" applyFont="1">
      <alignment vertical="center"/>
    </xf>
    <xf borderId="53" fillId="13" fontId="13" numFmtId="164" xfId="0" applyAlignment="1" applyBorder="1" applyFont="1" applyNumberFormat="1">
      <alignment vertical="center"/>
    </xf>
    <xf borderId="35" fillId="0" fontId="5" numFmtId="0" xfId="0" applyAlignment="1" applyBorder="1" applyFont="1">
      <alignment readingOrder="0" shrinkToFit="0" vertical="center" wrapText="1"/>
    </xf>
    <xf borderId="36" fillId="14" fontId="6" numFmtId="164" xfId="0" applyAlignment="1" applyBorder="1" applyFill="1" applyFont="1" applyNumberFormat="1">
      <alignment horizontal="center" readingOrder="0" vertical="center"/>
    </xf>
    <xf borderId="40" fillId="14" fontId="6" numFmtId="164" xfId="0" applyAlignment="1" applyBorder="1" applyFont="1" applyNumberFormat="1">
      <alignment horizontal="center" readingOrder="0" vertical="center"/>
    </xf>
    <xf borderId="37" fillId="13" fontId="12" numFmtId="3" xfId="0" applyAlignment="1" applyBorder="1" applyFont="1" applyNumberFormat="1">
      <alignment vertical="center"/>
    </xf>
    <xf borderId="38" fillId="13" fontId="19" numFmtId="3" xfId="0" applyAlignment="1" applyBorder="1" applyFont="1" applyNumberFormat="1">
      <alignment vertical="center"/>
    </xf>
    <xf borderId="54" fillId="13" fontId="19" numFmtId="0" xfId="0" applyAlignment="1" applyBorder="1" applyFont="1">
      <alignment vertical="center"/>
    </xf>
    <xf borderId="55" fillId="13" fontId="13" numFmtId="164" xfId="0" applyAlignment="1" applyBorder="1" applyFont="1" applyNumberFormat="1">
      <alignment vertical="center"/>
    </xf>
    <xf borderId="54" fillId="0" fontId="5" numFmtId="0" xfId="0" applyBorder="1" applyFont="1"/>
    <xf borderId="32" fillId="0" fontId="5" numFmtId="0" xfId="0" applyAlignment="1" applyBorder="1" applyFont="1">
      <alignment readingOrder="0" vertical="center"/>
    </xf>
    <xf borderId="0" fillId="4" fontId="5" numFmtId="0" xfId="0" applyAlignment="1" applyFont="1">
      <alignment vertical="center"/>
    </xf>
    <xf borderId="0" fillId="2" fontId="29" numFmtId="0" xfId="0" applyAlignment="1" applyFont="1">
      <alignment horizontal="center" shrinkToFit="0" vertical="center" wrapText="1"/>
    </xf>
    <xf borderId="0" fillId="2" fontId="30" numFmtId="0" xfId="0" applyAlignment="1" applyFont="1">
      <alignment horizontal="center" readingOrder="0" shrinkToFit="0" vertical="center" wrapText="1"/>
    </xf>
    <xf borderId="56" fillId="4" fontId="6" numFmtId="3" xfId="0" applyAlignment="1" applyBorder="1" applyFont="1" applyNumberFormat="1">
      <alignment vertical="center"/>
    </xf>
    <xf borderId="57" fillId="0" fontId="5" numFmtId="0" xfId="0" applyBorder="1" applyFont="1"/>
    <xf borderId="58" fillId="4" fontId="6" numFmtId="164" xfId="0" applyAlignment="1" applyBorder="1" applyFont="1" applyNumberFormat="1">
      <alignment vertical="center"/>
    </xf>
    <xf borderId="59" fillId="4" fontId="6" numFmtId="0" xfId="0" applyAlignment="1" applyBorder="1" applyFont="1">
      <alignment readingOrder="0" vertical="center"/>
    </xf>
    <xf borderId="0" fillId="0" fontId="7" numFmtId="0" xfId="0" applyAlignment="1" applyFont="1">
      <alignment readingOrder="0" shrinkToFit="0" vertical="center" wrapText="1"/>
    </xf>
    <xf borderId="60" fillId="6" fontId="8" numFmtId="164" xfId="0" applyAlignment="1" applyBorder="1" applyFont="1" applyNumberFormat="1">
      <alignment horizontal="center" readingOrder="0" vertical="center"/>
    </xf>
    <xf borderId="0" fillId="2" fontId="5" numFmtId="0" xfId="0" applyAlignment="1" applyFont="1">
      <alignment readingOrder="0" vertical="center"/>
    </xf>
    <xf borderId="61" fillId="0" fontId="5" numFmtId="0" xfId="0" applyBorder="1" applyFont="1"/>
    <xf borderId="62" fillId="0" fontId="7" numFmtId="0" xfId="0" applyAlignment="1" applyBorder="1" applyFont="1">
      <alignment readingOrder="0" vertical="center"/>
    </xf>
    <xf borderId="62" fillId="0" fontId="5" numFmtId="0" xfId="0" applyAlignment="1" applyBorder="1" applyFont="1">
      <alignment vertical="center"/>
    </xf>
    <xf borderId="63" fillId="6" fontId="8" numFmtId="164" xfId="0" applyAlignment="1" applyBorder="1" applyFont="1" applyNumberFormat="1">
      <alignment horizontal="center" readingOrder="0" vertical="center"/>
    </xf>
    <xf borderId="0" fillId="2" fontId="28" numFmtId="164" xfId="0" applyAlignment="1" applyFont="1" applyNumberFormat="1">
      <alignment horizontal="left" vertical="center"/>
    </xf>
    <xf borderId="0" fillId="2" fontId="13" numFmtId="3" xfId="0" applyAlignment="1" applyFont="1" applyNumberFormat="1">
      <alignment vertical="center"/>
    </xf>
    <xf borderId="0" fillId="2" fontId="5" numFmtId="3" xfId="0" applyAlignment="1" applyFont="1" applyNumberFormat="1">
      <alignment readingOrder="0" vertical="center"/>
    </xf>
    <xf borderId="0" fillId="2" fontId="31" numFmtId="0" xfId="0" applyAlignment="1" applyFont="1">
      <alignment vertical="center"/>
    </xf>
  </cellXfs>
  <cellStyles count="1">
    <cellStyle xfId="0" name="Normal" builtinId="0"/>
  </cellStyles>
  <dxfs count="2">
    <dxf>
      <font/>
      <fill>
        <patternFill patternType="none"/>
      </fill>
      <border/>
    </dxf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00025" cy="1143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0</xdr:colOff>
      <xdr:row>1</xdr:row>
      <xdr:rowOff>0</xdr:rowOff>
    </xdr:from>
    <xdr:ext cx="1219200" cy="7429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inyurl.com/Budget-Download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tinyurl.com/Budget-Download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2" width="2.63"/>
    <col customWidth="1" min="3" max="3" width="14.88"/>
    <col customWidth="1" min="4" max="4" width="12.75"/>
    <col customWidth="1" min="5" max="5" width="9.63"/>
    <col customWidth="1" min="6" max="6" width="13.88"/>
    <col customWidth="1" min="7" max="8" width="2.88"/>
  </cols>
  <sheetData>
    <row r="1" ht="110.25" customHeight="1">
      <c r="A1" s="1"/>
    </row>
    <row r="2" ht="29.25" customHeight="1">
      <c r="A2" s="2"/>
      <c r="B2" s="2"/>
      <c r="C2" s="3"/>
      <c r="D2" s="3"/>
      <c r="E2" s="3"/>
      <c r="F2" s="3"/>
      <c r="G2" s="3"/>
      <c r="H2" s="3"/>
    </row>
    <row r="3" ht="29.25" customHeight="1">
      <c r="A3" s="2"/>
      <c r="B3" s="2"/>
      <c r="C3" s="4" t="s">
        <v>0</v>
      </c>
      <c r="G3" s="3"/>
      <c r="H3" s="3"/>
    </row>
    <row r="4">
      <c r="A4" s="5"/>
      <c r="B4" s="5"/>
      <c r="C4" s="5"/>
      <c r="D4" s="6"/>
      <c r="E4" s="7"/>
      <c r="F4" s="8"/>
      <c r="G4" s="9"/>
      <c r="H4" s="9"/>
    </row>
    <row r="5">
      <c r="A5" s="5"/>
      <c r="B5" s="5"/>
      <c r="C5" s="10" t="s">
        <v>1</v>
      </c>
      <c r="D5" s="11"/>
      <c r="E5" s="11"/>
      <c r="F5" s="12">
        <f>SUM(F6:F7)</f>
        <v>0</v>
      </c>
      <c r="G5" s="13"/>
      <c r="H5" s="13"/>
    </row>
    <row r="6">
      <c r="A6" s="5"/>
      <c r="B6" s="5"/>
      <c r="C6" s="14" t="s">
        <v>2</v>
      </c>
      <c r="D6" s="15" t="s">
        <v>3</v>
      </c>
      <c r="F6" s="16" t="s">
        <v>4</v>
      </c>
      <c r="G6" s="13"/>
      <c r="H6" s="13"/>
    </row>
    <row r="7">
      <c r="A7" s="5"/>
      <c r="B7" s="5"/>
      <c r="C7" s="17"/>
      <c r="D7" s="18" t="s">
        <v>5</v>
      </c>
      <c r="E7" s="19"/>
      <c r="F7" s="20" t="s">
        <v>4</v>
      </c>
      <c r="G7" s="13"/>
      <c r="H7" s="13"/>
    </row>
    <row r="8">
      <c r="A8" s="5"/>
      <c r="B8" s="5"/>
      <c r="C8" s="21"/>
      <c r="D8" s="22"/>
      <c r="E8" s="22"/>
      <c r="F8" s="23"/>
      <c r="G8" s="13"/>
      <c r="H8" s="13"/>
    </row>
    <row r="9">
      <c r="A9" s="5"/>
      <c r="B9" s="5"/>
      <c r="C9" s="24"/>
      <c r="D9" s="25" t="s">
        <v>6</v>
      </c>
      <c r="E9" s="26" t="s">
        <v>7</v>
      </c>
      <c r="F9" s="27" t="s">
        <v>8</v>
      </c>
      <c r="G9" s="13"/>
      <c r="H9" s="13"/>
    </row>
    <row r="10" ht="24.0" customHeight="1">
      <c r="A10" s="5"/>
      <c r="B10" s="5"/>
      <c r="C10" s="28" t="s">
        <v>9</v>
      </c>
      <c r="D10" s="29">
        <f>F5*65%</f>
        <v>0</v>
      </c>
      <c r="E10" s="29">
        <f>F17</f>
        <v>0</v>
      </c>
      <c r="F10" s="30">
        <f t="shared" ref="F10:F12" si="1">D10-E10</f>
        <v>0</v>
      </c>
      <c r="G10" s="13"/>
      <c r="H10" s="13"/>
    </row>
    <row r="11" ht="24.0" customHeight="1">
      <c r="A11" s="5"/>
      <c r="B11" s="5"/>
      <c r="C11" s="31" t="s">
        <v>10</v>
      </c>
      <c r="D11" s="29">
        <f>F5*20%</f>
        <v>0</v>
      </c>
      <c r="E11" s="29">
        <f>F63</f>
        <v>0</v>
      </c>
      <c r="F11" s="30">
        <f t="shared" si="1"/>
        <v>0</v>
      </c>
      <c r="G11" s="13"/>
      <c r="H11" s="13"/>
    </row>
    <row r="12" ht="24.0" customHeight="1">
      <c r="A12" s="5"/>
      <c r="B12" s="5"/>
      <c r="C12" s="32" t="s">
        <v>11</v>
      </c>
      <c r="D12" s="33">
        <f>F5*15%</f>
        <v>0</v>
      </c>
      <c r="E12" s="33">
        <f>F77</f>
        <v>0</v>
      </c>
      <c r="F12" s="34">
        <f t="shared" si="1"/>
        <v>0</v>
      </c>
      <c r="G12" s="13"/>
      <c r="H12" s="13"/>
    </row>
    <row r="13" ht="8.25" customHeight="1">
      <c r="A13" s="5"/>
      <c r="B13" s="5"/>
      <c r="C13" s="9"/>
      <c r="D13" s="9"/>
      <c r="G13" s="9"/>
      <c r="H13" s="9"/>
    </row>
    <row r="14" ht="23.25" customHeight="1">
      <c r="A14" s="5"/>
      <c r="B14" s="5"/>
      <c r="C14" s="35" t="s">
        <v>12</v>
      </c>
      <c r="D14" s="36">
        <f t="shared" ref="D14:F14" si="2">sum(D10:D12)</f>
        <v>0</v>
      </c>
      <c r="E14" s="36">
        <f t="shared" si="2"/>
        <v>0</v>
      </c>
      <c r="F14" s="37">
        <f t="shared" si="2"/>
        <v>0</v>
      </c>
      <c r="G14" s="9"/>
      <c r="H14" s="9"/>
    </row>
    <row r="15">
      <c r="A15" s="5"/>
      <c r="B15" s="5"/>
      <c r="C15" s="38"/>
      <c r="D15" s="39"/>
      <c r="E15" s="39"/>
      <c r="F15" s="40"/>
      <c r="G15" s="9"/>
      <c r="H15" s="9"/>
    </row>
    <row r="16">
      <c r="A16" s="41"/>
      <c r="B16" s="41"/>
      <c r="C16" s="42" t="s">
        <v>13</v>
      </c>
      <c r="D16" s="43"/>
      <c r="E16" s="44" t="s">
        <v>14</v>
      </c>
      <c r="F16" s="45">
        <f>D10</f>
        <v>0</v>
      </c>
      <c r="G16" s="9"/>
      <c r="H16" s="9"/>
    </row>
    <row r="17">
      <c r="A17" s="41"/>
      <c r="B17" s="41"/>
      <c r="C17" s="46"/>
      <c r="E17" s="47" t="s">
        <v>15</v>
      </c>
      <c r="F17" s="48">
        <f>F23+F19+F27+F32+F36+F40+F44+F47+F55</f>
        <v>0</v>
      </c>
      <c r="G17" s="9"/>
      <c r="H17" s="9"/>
    </row>
    <row r="18">
      <c r="A18" s="41"/>
      <c r="B18" s="41"/>
      <c r="C18" s="49"/>
      <c r="D18" s="50"/>
      <c r="E18" s="51" t="s">
        <v>16</v>
      </c>
      <c r="F18" s="52">
        <f>F16-F17</f>
        <v>0</v>
      </c>
      <c r="G18" s="9"/>
      <c r="H18" s="9"/>
    </row>
    <row r="19">
      <c r="A19" s="41"/>
      <c r="B19" s="41"/>
      <c r="C19" s="53" t="s">
        <v>17</v>
      </c>
      <c r="D19" s="54"/>
      <c r="E19" s="54"/>
      <c r="F19" s="55">
        <f>sum(F20:F22)</f>
        <v>0</v>
      </c>
      <c r="G19" s="9"/>
      <c r="H19" s="9"/>
    </row>
    <row r="20">
      <c r="A20" s="41"/>
      <c r="B20" s="41"/>
      <c r="C20" s="56" t="s">
        <v>18</v>
      </c>
      <c r="F20" s="57" t="s">
        <v>4</v>
      </c>
      <c r="G20" s="9"/>
      <c r="H20" s="9"/>
    </row>
    <row r="21">
      <c r="A21" s="41"/>
      <c r="B21" s="41"/>
      <c r="C21" s="56" t="s">
        <v>19</v>
      </c>
      <c r="F21" s="57" t="s">
        <v>4</v>
      </c>
      <c r="G21" s="9"/>
      <c r="H21" s="9"/>
    </row>
    <row r="22">
      <c r="A22" s="41"/>
      <c r="B22" s="41"/>
      <c r="C22" s="56" t="s">
        <v>20</v>
      </c>
      <c r="F22" s="57" t="s">
        <v>4</v>
      </c>
      <c r="G22" s="9"/>
      <c r="H22" s="9"/>
    </row>
    <row r="23" ht="19.5" customHeight="1">
      <c r="A23" s="41"/>
      <c r="B23" s="41"/>
      <c r="C23" s="58" t="s">
        <v>21</v>
      </c>
      <c r="D23" s="59"/>
      <c r="E23" s="60"/>
      <c r="F23" s="61">
        <f>SUM(F24:F26)</f>
        <v>0</v>
      </c>
      <c r="G23" s="9"/>
      <c r="H23" s="9"/>
    </row>
    <row r="24">
      <c r="A24" s="41"/>
      <c r="B24" s="41"/>
      <c r="C24" s="56" t="s">
        <v>22</v>
      </c>
      <c r="F24" s="57" t="s">
        <v>4</v>
      </c>
      <c r="G24" s="9"/>
      <c r="H24" s="9"/>
    </row>
    <row r="25">
      <c r="A25" s="41"/>
      <c r="B25" s="41"/>
      <c r="C25" s="56" t="s">
        <v>23</v>
      </c>
      <c r="F25" s="57" t="s">
        <v>4</v>
      </c>
      <c r="G25" s="9"/>
      <c r="H25" s="9"/>
    </row>
    <row r="26">
      <c r="A26" s="41"/>
      <c r="B26" s="41"/>
      <c r="C26" s="56" t="s">
        <v>20</v>
      </c>
      <c r="F26" s="57" t="s">
        <v>4</v>
      </c>
      <c r="G26" s="9"/>
      <c r="H26" s="9"/>
    </row>
    <row r="27">
      <c r="A27" s="41"/>
      <c r="B27" s="41"/>
      <c r="C27" s="58" t="s">
        <v>24</v>
      </c>
      <c r="D27" s="59"/>
      <c r="E27" s="60"/>
      <c r="F27" s="61">
        <f>SUM(F28:F31)</f>
        <v>0</v>
      </c>
      <c r="G27" s="9"/>
      <c r="H27" s="9"/>
    </row>
    <row r="28">
      <c r="A28" s="41"/>
      <c r="B28" s="41"/>
      <c r="C28" s="56" t="s">
        <v>25</v>
      </c>
      <c r="F28" s="57" t="s">
        <v>4</v>
      </c>
      <c r="G28" s="9"/>
      <c r="H28" s="9"/>
    </row>
    <row r="29">
      <c r="A29" s="41"/>
      <c r="B29" s="41"/>
      <c r="C29" s="56" t="s">
        <v>26</v>
      </c>
      <c r="F29" s="57" t="s">
        <v>4</v>
      </c>
      <c r="G29" s="9"/>
      <c r="H29" s="9"/>
    </row>
    <row r="30">
      <c r="A30" s="41"/>
      <c r="B30" s="41"/>
      <c r="C30" s="56" t="s">
        <v>27</v>
      </c>
      <c r="F30" s="57" t="s">
        <v>4</v>
      </c>
      <c r="G30" s="9"/>
      <c r="H30" s="9"/>
    </row>
    <row r="31">
      <c r="A31" s="41"/>
      <c r="B31" s="41"/>
      <c r="C31" s="56" t="s">
        <v>28</v>
      </c>
      <c r="F31" s="57" t="s">
        <v>4</v>
      </c>
      <c r="G31" s="9"/>
      <c r="H31" s="9"/>
    </row>
    <row r="32">
      <c r="A32" s="41"/>
      <c r="B32" s="41"/>
      <c r="C32" s="58" t="s">
        <v>29</v>
      </c>
      <c r="D32" s="59"/>
      <c r="E32" s="60"/>
      <c r="F32" s="61">
        <f>SUM(F33:F35)</f>
        <v>0</v>
      </c>
      <c r="G32" s="9"/>
      <c r="H32" s="9"/>
    </row>
    <row r="33">
      <c r="A33" s="41"/>
      <c r="B33" s="41"/>
      <c r="C33" s="62" t="s">
        <v>30</v>
      </c>
      <c r="F33" s="57" t="s">
        <v>4</v>
      </c>
      <c r="G33" s="9"/>
      <c r="H33" s="9"/>
    </row>
    <row r="34">
      <c r="A34" s="41"/>
      <c r="B34" s="41"/>
      <c r="C34" s="62" t="s">
        <v>31</v>
      </c>
      <c r="F34" s="57" t="s">
        <v>4</v>
      </c>
      <c r="G34" s="9"/>
      <c r="H34" s="9"/>
    </row>
    <row r="35">
      <c r="A35" s="41"/>
      <c r="B35" s="41"/>
      <c r="C35" s="62" t="s">
        <v>20</v>
      </c>
      <c r="F35" s="57" t="s">
        <v>4</v>
      </c>
      <c r="G35" s="9"/>
      <c r="H35" s="9"/>
    </row>
    <row r="36">
      <c r="A36" s="41"/>
      <c r="B36" s="41"/>
      <c r="C36" s="63" t="s">
        <v>32</v>
      </c>
      <c r="D36" s="59"/>
      <c r="E36" s="60"/>
      <c r="F36" s="61">
        <f>SUM(F37:F39)</f>
        <v>0</v>
      </c>
      <c r="G36" s="9"/>
      <c r="H36" s="9"/>
    </row>
    <row r="37">
      <c r="A37" s="41"/>
      <c r="B37" s="41"/>
      <c r="C37" s="62" t="s">
        <v>33</v>
      </c>
      <c r="F37" s="57" t="s">
        <v>4</v>
      </c>
      <c r="G37" s="9"/>
      <c r="H37" s="9"/>
    </row>
    <row r="38">
      <c r="A38" s="41"/>
      <c r="B38" s="41"/>
      <c r="C38" s="62" t="s">
        <v>34</v>
      </c>
      <c r="F38" s="57" t="s">
        <v>4</v>
      </c>
      <c r="G38" s="9"/>
      <c r="H38" s="9"/>
    </row>
    <row r="39">
      <c r="A39" s="41"/>
      <c r="B39" s="41"/>
      <c r="C39" s="62" t="s">
        <v>35</v>
      </c>
      <c r="F39" s="57" t="s">
        <v>4</v>
      </c>
      <c r="G39" s="9"/>
      <c r="H39" s="9"/>
    </row>
    <row r="40">
      <c r="A40" s="41"/>
      <c r="B40" s="41"/>
      <c r="C40" s="63" t="s">
        <v>36</v>
      </c>
      <c r="D40" s="59"/>
      <c r="E40" s="60"/>
      <c r="F40" s="64">
        <f>SUM(F41:F43)</f>
        <v>0</v>
      </c>
      <c r="G40" s="9"/>
      <c r="H40" s="9"/>
    </row>
    <row r="41">
      <c r="A41" s="41"/>
      <c r="B41" s="41"/>
      <c r="C41" s="62" t="s">
        <v>37</v>
      </c>
      <c r="F41" s="57" t="s">
        <v>4</v>
      </c>
      <c r="G41" s="9"/>
      <c r="H41" s="9"/>
    </row>
    <row r="42">
      <c r="A42" s="41"/>
      <c r="B42" s="41"/>
      <c r="C42" s="56" t="s">
        <v>38</v>
      </c>
      <c r="F42" s="57" t="s">
        <v>4</v>
      </c>
      <c r="G42" s="9"/>
      <c r="H42" s="9"/>
    </row>
    <row r="43">
      <c r="A43" s="41"/>
      <c r="B43" s="41"/>
      <c r="C43" s="62" t="s">
        <v>20</v>
      </c>
      <c r="F43" s="57" t="s">
        <v>4</v>
      </c>
      <c r="G43" s="9"/>
      <c r="H43" s="9"/>
    </row>
    <row r="44">
      <c r="A44" s="41"/>
      <c r="B44" s="41"/>
      <c r="C44" s="58" t="s">
        <v>39</v>
      </c>
      <c r="D44" s="59"/>
      <c r="E44" s="60"/>
      <c r="F44" s="61">
        <f>SUM(F45:F46)</f>
        <v>0</v>
      </c>
      <c r="G44" s="9"/>
      <c r="H44" s="9"/>
    </row>
    <row r="45">
      <c r="A45" s="41"/>
      <c r="B45" s="41"/>
      <c r="C45" s="62" t="s">
        <v>40</v>
      </c>
      <c r="F45" s="57" t="s">
        <v>4</v>
      </c>
      <c r="G45" s="9"/>
      <c r="H45" s="9"/>
    </row>
    <row r="46">
      <c r="A46" s="41"/>
      <c r="B46" s="41"/>
      <c r="C46" s="62" t="s">
        <v>41</v>
      </c>
      <c r="F46" s="57" t="s">
        <v>4</v>
      </c>
      <c r="G46" s="9"/>
      <c r="H46" s="9"/>
    </row>
    <row r="47">
      <c r="A47" s="41"/>
      <c r="B47" s="41"/>
      <c r="C47" s="63" t="s">
        <v>42</v>
      </c>
      <c r="D47" s="59"/>
      <c r="E47" s="60"/>
      <c r="F47" s="61">
        <f>SUM(F48:F54)</f>
        <v>0</v>
      </c>
      <c r="G47" s="9"/>
      <c r="H47" s="9"/>
    </row>
    <row r="48">
      <c r="A48" s="41"/>
      <c r="B48" s="41"/>
      <c r="C48" s="62" t="s">
        <v>43</v>
      </c>
      <c r="F48" s="57" t="s">
        <v>4</v>
      </c>
      <c r="G48" s="9"/>
      <c r="H48" s="9"/>
    </row>
    <row r="49">
      <c r="A49" s="41"/>
      <c r="B49" s="41"/>
      <c r="C49" s="62" t="s">
        <v>44</v>
      </c>
      <c r="F49" s="57" t="s">
        <v>4</v>
      </c>
      <c r="G49" s="9"/>
      <c r="H49" s="9"/>
    </row>
    <row r="50">
      <c r="A50" s="41"/>
      <c r="B50" s="41"/>
      <c r="C50" s="62" t="s">
        <v>45</v>
      </c>
      <c r="F50" s="57" t="s">
        <v>4</v>
      </c>
      <c r="G50" s="9"/>
      <c r="H50" s="9"/>
    </row>
    <row r="51">
      <c r="A51" s="41"/>
      <c r="B51" s="41"/>
      <c r="C51" s="62" t="s">
        <v>46</v>
      </c>
      <c r="F51" s="57" t="s">
        <v>4</v>
      </c>
      <c r="G51" s="9"/>
      <c r="H51" s="9"/>
    </row>
    <row r="52">
      <c r="A52" s="41"/>
      <c r="B52" s="41"/>
      <c r="C52" s="62" t="s">
        <v>47</v>
      </c>
      <c r="F52" s="57" t="s">
        <v>4</v>
      </c>
      <c r="G52" s="9"/>
      <c r="H52" s="9"/>
    </row>
    <row r="53">
      <c r="A53" s="41"/>
      <c r="B53" s="41"/>
      <c r="C53" s="56" t="s">
        <v>48</v>
      </c>
      <c r="F53" s="57" t="s">
        <v>4</v>
      </c>
      <c r="G53" s="9"/>
      <c r="H53" s="9"/>
    </row>
    <row r="54">
      <c r="A54" s="41"/>
      <c r="B54" s="41"/>
      <c r="C54" s="62" t="s">
        <v>49</v>
      </c>
      <c r="F54" s="57" t="s">
        <v>4</v>
      </c>
      <c r="G54" s="9"/>
      <c r="H54" s="9"/>
    </row>
    <row r="55">
      <c r="A55" s="41"/>
      <c r="B55" s="41"/>
      <c r="C55" s="58" t="s">
        <v>50</v>
      </c>
      <c r="D55" s="59"/>
      <c r="E55" s="60"/>
      <c r="F55" s="61">
        <f>SUM(F56:F60)</f>
        <v>0</v>
      </c>
      <c r="G55" s="9"/>
      <c r="H55" s="9"/>
    </row>
    <row r="56">
      <c r="A56" s="41"/>
      <c r="B56" s="41"/>
      <c r="C56" s="62" t="s">
        <v>51</v>
      </c>
      <c r="F56" s="57" t="s">
        <v>4</v>
      </c>
      <c r="G56" s="9"/>
      <c r="H56" s="9"/>
    </row>
    <row r="57">
      <c r="A57" s="9"/>
      <c r="B57" s="9"/>
      <c r="C57" s="62" t="s">
        <v>52</v>
      </c>
      <c r="F57" s="57" t="s">
        <v>4</v>
      </c>
      <c r="G57" s="9"/>
      <c r="H57" s="9"/>
    </row>
    <row r="58">
      <c r="A58" s="9"/>
      <c r="B58" s="9"/>
      <c r="C58" s="62" t="s">
        <v>52</v>
      </c>
      <c r="F58" s="57" t="s">
        <v>4</v>
      </c>
      <c r="G58" s="9"/>
      <c r="H58" s="9"/>
    </row>
    <row r="59">
      <c r="A59" s="9"/>
      <c r="B59" s="9"/>
      <c r="C59" s="62" t="s">
        <v>53</v>
      </c>
      <c r="F59" s="57" t="s">
        <v>4</v>
      </c>
      <c r="G59" s="9"/>
      <c r="H59" s="9"/>
    </row>
    <row r="60">
      <c r="A60" s="9"/>
      <c r="B60" s="9"/>
      <c r="C60" s="65" t="s">
        <v>54</v>
      </c>
      <c r="D60" s="54"/>
      <c r="E60" s="54"/>
      <c r="F60" s="66" t="s">
        <v>4</v>
      </c>
      <c r="G60" s="9"/>
      <c r="H60" s="9"/>
    </row>
    <row r="61">
      <c r="A61" s="9"/>
      <c r="B61" s="9"/>
      <c r="C61" s="67"/>
      <c r="D61" s="67"/>
      <c r="E61" s="67"/>
      <c r="F61" s="67"/>
      <c r="G61" s="9"/>
      <c r="H61" s="9"/>
    </row>
    <row r="62">
      <c r="A62" s="9"/>
      <c r="B62" s="9"/>
      <c r="C62" s="68" t="s">
        <v>55</v>
      </c>
      <c r="D62" s="43"/>
      <c r="E62" s="69" t="s">
        <v>14</v>
      </c>
      <c r="F62" s="70">
        <f>D11</f>
        <v>0</v>
      </c>
      <c r="G62" s="9"/>
      <c r="H62" s="9"/>
    </row>
    <row r="63">
      <c r="A63" s="9"/>
      <c r="B63" s="9"/>
      <c r="C63" s="46"/>
      <c r="E63" s="71" t="s">
        <v>15</v>
      </c>
      <c r="F63" s="72">
        <f>F65+F70</f>
        <v>0</v>
      </c>
      <c r="G63" s="9"/>
      <c r="H63" s="9"/>
    </row>
    <row r="64">
      <c r="A64" s="9"/>
      <c r="B64" s="9"/>
      <c r="C64" s="49"/>
      <c r="D64" s="50"/>
      <c r="E64" s="73" t="s">
        <v>16</v>
      </c>
      <c r="F64" s="74">
        <f>F62-F63</f>
        <v>0</v>
      </c>
      <c r="G64" s="9"/>
      <c r="H64" s="9"/>
    </row>
    <row r="65">
      <c r="A65" s="9"/>
      <c r="B65" s="9"/>
      <c r="C65" s="75" t="s">
        <v>56</v>
      </c>
      <c r="D65" s="54"/>
      <c r="E65" s="76"/>
      <c r="F65" s="77">
        <f>sum(F66:F69)</f>
        <v>0</v>
      </c>
      <c r="G65" s="9"/>
      <c r="H65" s="9"/>
    </row>
    <row r="66">
      <c r="A66" s="9"/>
      <c r="B66" s="9"/>
      <c r="C66" s="62" t="s">
        <v>57</v>
      </c>
      <c r="F66" s="78" t="s">
        <v>4</v>
      </c>
      <c r="G66" s="9"/>
      <c r="H66" s="9"/>
    </row>
    <row r="67">
      <c r="A67" s="9"/>
      <c r="B67" s="9"/>
      <c r="C67" s="62" t="s">
        <v>58</v>
      </c>
      <c r="F67" s="78" t="s">
        <v>4</v>
      </c>
      <c r="G67" s="9"/>
      <c r="H67" s="9"/>
    </row>
    <row r="68">
      <c r="A68" s="9"/>
      <c r="B68" s="9"/>
      <c r="C68" s="62" t="s">
        <v>59</v>
      </c>
      <c r="F68" s="78" t="s">
        <v>4</v>
      </c>
      <c r="G68" s="9"/>
      <c r="H68" s="9"/>
    </row>
    <row r="69">
      <c r="A69" s="9"/>
      <c r="B69" s="9"/>
      <c r="C69" s="62" t="s">
        <v>60</v>
      </c>
      <c r="F69" s="78" t="s">
        <v>4</v>
      </c>
      <c r="G69" s="9"/>
      <c r="H69" s="9"/>
    </row>
    <row r="70">
      <c r="A70" s="9"/>
      <c r="B70" s="9"/>
      <c r="C70" s="79" t="s">
        <v>61</v>
      </c>
      <c r="D70" s="59"/>
      <c r="E70" s="80"/>
      <c r="F70" s="81">
        <f>sum(F71:F74)</f>
        <v>0</v>
      </c>
      <c r="G70" s="9"/>
      <c r="H70" s="9"/>
    </row>
    <row r="71">
      <c r="A71" s="9"/>
      <c r="B71" s="9"/>
      <c r="C71" s="62" t="s">
        <v>62</v>
      </c>
      <c r="F71" s="78" t="s">
        <v>4</v>
      </c>
      <c r="G71" s="9"/>
      <c r="H71" s="9"/>
    </row>
    <row r="72">
      <c r="A72" s="9"/>
      <c r="B72" s="9"/>
      <c r="C72" s="62" t="s">
        <v>63</v>
      </c>
      <c r="F72" s="78" t="s">
        <v>4</v>
      </c>
      <c r="G72" s="9"/>
      <c r="H72" s="9"/>
    </row>
    <row r="73">
      <c r="A73" s="9"/>
      <c r="B73" s="9"/>
      <c r="C73" s="62" t="s">
        <v>64</v>
      </c>
      <c r="F73" s="78" t="s">
        <v>4</v>
      </c>
      <c r="G73" s="9"/>
      <c r="H73" s="9"/>
    </row>
    <row r="74">
      <c r="A74" s="9"/>
      <c r="B74" s="9"/>
      <c r="C74" s="65" t="s">
        <v>20</v>
      </c>
      <c r="D74" s="54"/>
      <c r="E74" s="54"/>
      <c r="F74" s="82" t="s">
        <v>4</v>
      </c>
      <c r="G74" s="9"/>
      <c r="H74" s="9"/>
    </row>
    <row r="75">
      <c r="A75" s="9"/>
      <c r="B75" s="9"/>
      <c r="C75" s="67"/>
      <c r="D75" s="67"/>
      <c r="E75" s="67"/>
      <c r="F75" s="67"/>
      <c r="G75" s="9"/>
      <c r="H75" s="9"/>
    </row>
    <row r="76">
      <c r="A76" s="9"/>
      <c r="B76" s="9"/>
      <c r="C76" s="83" t="s">
        <v>65</v>
      </c>
      <c r="D76" s="84"/>
      <c r="E76" s="85" t="s">
        <v>14</v>
      </c>
      <c r="F76" s="86">
        <f>D12</f>
        <v>0</v>
      </c>
      <c r="G76" s="9"/>
      <c r="H76" s="9"/>
    </row>
    <row r="77">
      <c r="A77" s="9"/>
      <c r="B77" s="9"/>
      <c r="C77" s="87"/>
      <c r="D77" s="88"/>
      <c r="E77" s="89" t="s">
        <v>15</v>
      </c>
      <c r="F77" s="90">
        <f>F79+F85+F88</f>
        <v>0</v>
      </c>
      <c r="G77" s="9"/>
      <c r="H77" s="9"/>
    </row>
    <row r="78">
      <c r="A78" s="9"/>
      <c r="B78" s="9"/>
      <c r="C78" s="91"/>
      <c r="D78" s="92"/>
      <c r="E78" s="93" t="s">
        <v>16</v>
      </c>
      <c r="F78" s="94">
        <f>F76-F77</f>
        <v>0</v>
      </c>
      <c r="G78" s="9"/>
      <c r="H78" s="9"/>
    </row>
    <row r="79">
      <c r="A79" s="9"/>
      <c r="B79" s="9"/>
      <c r="C79" s="95" t="s">
        <v>66</v>
      </c>
      <c r="D79" s="54"/>
      <c r="E79" s="96"/>
      <c r="F79" s="97">
        <f>SUM(F80:F84)</f>
        <v>0</v>
      </c>
      <c r="G79" s="9"/>
      <c r="H79" s="9"/>
    </row>
    <row r="80">
      <c r="A80" s="9"/>
      <c r="B80" s="9"/>
      <c r="C80" s="98" t="s">
        <v>67</v>
      </c>
      <c r="F80" s="99" t="s">
        <v>4</v>
      </c>
      <c r="G80" s="9"/>
      <c r="H80" s="9"/>
    </row>
    <row r="81">
      <c r="A81" s="9"/>
      <c r="B81" s="9"/>
      <c r="C81" s="62" t="s">
        <v>68</v>
      </c>
      <c r="F81" s="99" t="s">
        <v>4</v>
      </c>
      <c r="G81" s="9"/>
      <c r="H81" s="9"/>
    </row>
    <row r="82">
      <c r="A82" s="9"/>
      <c r="B82" s="9"/>
      <c r="C82" s="62" t="s">
        <v>69</v>
      </c>
      <c r="F82" s="99" t="s">
        <v>4</v>
      </c>
      <c r="G82" s="9"/>
      <c r="H82" s="9"/>
    </row>
    <row r="83">
      <c r="A83" s="9"/>
      <c r="B83" s="9"/>
      <c r="C83" s="62" t="s">
        <v>70</v>
      </c>
      <c r="F83" s="99" t="s">
        <v>4</v>
      </c>
      <c r="G83" s="9"/>
      <c r="H83" s="9"/>
    </row>
    <row r="84">
      <c r="A84" s="9"/>
      <c r="B84" s="9"/>
      <c r="C84" s="62" t="s">
        <v>71</v>
      </c>
      <c r="F84" s="100" t="s">
        <v>4</v>
      </c>
      <c r="G84" s="9"/>
      <c r="H84" s="9"/>
    </row>
    <row r="85">
      <c r="A85" s="9"/>
      <c r="B85" s="9"/>
      <c r="C85" s="101" t="s">
        <v>72</v>
      </c>
      <c r="D85" s="102"/>
      <c r="E85" s="103"/>
      <c r="F85" s="104">
        <f>SUM(F86:F87)</f>
        <v>0</v>
      </c>
      <c r="G85" s="9"/>
      <c r="H85" s="9"/>
    </row>
    <row r="86">
      <c r="A86" s="9"/>
      <c r="B86" s="9"/>
      <c r="C86" s="62" t="s">
        <v>73</v>
      </c>
      <c r="F86" s="99" t="s">
        <v>4</v>
      </c>
      <c r="G86" s="9"/>
      <c r="H86" s="9"/>
    </row>
    <row r="87">
      <c r="A87" s="9"/>
      <c r="B87" s="9"/>
      <c r="C87" s="62" t="s">
        <v>74</v>
      </c>
      <c r="F87" s="100" t="s">
        <v>4</v>
      </c>
      <c r="G87" s="9"/>
      <c r="H87" s="9"/>
    </row>
    <row r="88">
      <c r="A88" s="9"/>
      <c r="B88" s="9"/>
      <c r="C88" s="101" t="s">
        <v>17</v>
      </c>
      <c r="D88" s="59"/>
      <c r="E88" s="105"/>
      <c r="F88" s="104">
        <f>sum(F89)</f>
        <v>0</v>
      </c>
      <c r="G88" s="9"/>
      <c r="H88" s="9"/>
    </row>
    <row r="89">
      <c r="A89" s="9"/>
      <c r="B89" s="9"/>
      <c r="C89" s="106" t="s">
        <v>75</v>
      </c>
      <c r="D89" s="54"/>
      <c r="E89" s="54"/>
      <c r="F89" s="100" t="s">
        <v>4</v>
      </c>
      <c r="G89" s="9"/>
      <c r="H89" s="9"/>
    </row>
    <row r="90">
      <c r="A90" s="9"/>
      <c r="B90" s="9"/>
      <c r="C90" s="67"/>
      <c r="D90" s="67"/>
      <c r="E90" s="67"/>
      <c r="F90" s="67"/>
      <c r="G90" s="9"/>
      <c r="H90" s="9"/>
    </row>
    <row r="91">
      <c r="A91" s="107"/>
    </row>
    <row r="92">
      <c r="A92" s="9"/>
      <c r="B92" s="9"/>
      <c r="C92" s="67"/>
      <c r="D92" s="67"/>
      <c r="E92" s="67"/>
      <c r="F92" s="67"/>
      <c r="G92" s="9"/>
      <c r="H92" s="9"/>
    </row>
    <row r="93">
      <c r="A93" s="9"/>
      <c r="B93" s="9"/>
      <c r="C93" s="67"/>
      <c r="D93" s="67"/>
      <c r="E93" s="67"/>
      <c r="F93" s="67"/>
      <c r="G93" s="9"/>
      <c r="H93" s="9"/>
    </row>
  </sheetData>
  <mergeCells count="71">
    <mergeCell ref="C62:D64"/>
    <mergeCell ref="C65:D65"/>
    <mergeCell ref="C66:E66"/>
    <mergeCell ref="C67:E67"/>
    <mergeCell ref="C68:E68"/>
    <mergeCell ref="C69:E69"/>
    <mergeCell ref="C70:D70"/>
    <mergeCell ref="C71:E71"/>
    <mergeCell ref="C72:E72"/>
    <mergeCell ref="C73:E73"/>
    <mergeCell ref="C74:E74"/>
    <mergeCell ref="C76:D78"/>
    <mergeCell ref="C79:D79"/>
    <mergeCell ref="C80:E80"/>
    <mergeCell ref="C89:E89"/>
    <mergeCell ref="A91:H91"/>
    <mergeCell ref="C81:E81"/>
    <mergeCell ref="C82:E82"/>
    <mergeCell ref="C83:E83"/>
    <mergeCell ref="C84:E84"/>
    <mergeCell ref="C86:E86"/>
    <mergeCell ref="C87:E87"/>
    <mergeCell ref="C88:E88"/>
    <mergeCell ref="A1:H1"/>
    <mergeCell ref="C3:F3"/>
    <mergeCell ref="C5:E5"/>
    <mergeCell ref="C6:C7"/>
    <mergeCell ref="D6:E6"/>
    <mergeCell ref="C16:D18"/>
    <mergeCell ref="C19:E19"/>
    <mergeCell ref="C20:E20"/>
    <mergeCell ref="C21:E21"/>
    <mergeCell ref="C22:E22"/>
    <mergeCell ref="C23:D23"/>
    <mergeCell ref="C24:E24"/>
    <mergeCell ref="C25:E25"/>
    <mergeCell ref="C26:E26"/>
    <mergeCell ref="C27:D27"/>
    <mergeCell ref="C28:E28"/>
    <mergeCell ref="C29:E29"/>
    <mergeCell ref="C30:E30"/>
    <mergeCell ref="C31:E31"/>
    <mergeCell ref="C32:D32"/>
    <mergeCell ref="C33:E33"/>
    <mergeCell ref="C34:E34"/>
    <mergeCell ref="C35:E35"/>
    <mergeCell ref="C36:D36"/>
    <mergeCell ref="C37:E37"/>
    <mergeCell ref="C38:E38"/>
    <mergeCell ref="C39:E39"/>
    <mergeCell ref="C40:D40"/>
    <mergeCell ref="C41:E41"/>
    <mergeCell ref="C42:E42"/>
    <mergeCell ref="C43:E43"/>
    <mergeCell ref="C44:D44"/>
    <mergeCell ref="C45:E45"/>
    <mergeCell ref="C46:E46"/>
    <mergeCell ref="C47:D47"/>
    <mergeCell ref="C48:E48"/>
    <mergeCell ref="C49:E49"/>
    <mergeCell ref="C50:E50"/>
    <mergeCell ref="C51:E51"/>
    <mergeCell ref="C52:E52"/>
    <mergeCell ref="C53:E53"/>
    <mergeCell ref="C54:E54"/>
    <mergeCell ref="C55:D55"/>
    <mergeCell ref="C56:E56"/>
    <mergeCell ref="C57:E57"/>
    <mergeCell ref="C58:E58"/>
    <mergeCell ref="C59:E59"/>
    <mergeCell ref="C60:E60"/>
  </mergeCells>
  <hyperlinks>
    <hyperlink r:id="rId1" ref="C3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63"/>
    <col customWidth="1" min="2" max="2" width="14.88"/>
    <col customWidth="1" min="3" max="3" width="12.75"/>
    <col customWidth="1" min="4" max="4" width="9.63"/>
    <col customWidth="1" min="5" max="5" width="13.88"/>
    <col customWidth="1" min="6" max="6" width="2.88"/>
    <col customWidth="1" min="7" max="7" width="16.0"/>
    <col customWidth="1" min="8" max="8" width="17.13"/>
    <col customWidth="1" min="10" max="10" width="11.5"/>
    <col customWidth="1" min="11" max="11" width="2.63"/>
    <col customWidth="1" min="12" max="12" width="6.63"/>
    <col customWidth="1" min="13" max="13" width="23.13"/>
    <col customWidth="1" min="16" max="16" width="3.5"/>
  </cols>
  <sheetData>
    <row r="1" ht="26.25" customHeight="1">
      <c r="A1" s="2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</row>
    <row r="2" ht="100.5" customHeight="1">
      <c r="A2" s="2"/>
      <c r="B2" s="108"/>
      <c r="C2" s="108"/>
      <c r="D2" s="108"/>
      <c r="E2" s="108"/>
      <c r="F2" s="108"/>
      <c r="G2" s="108"/>
      <c r="K2" s="108"/>
      <c r="L2" s="108"/>
      <c r="M2" s="108"/>
      <c r="N2" s="108"/>
      <c r="O2" s="108"/>
      <c r="P2" s="108"/>
    </row>
    <row r="3" ht="18.7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18.75" customHeight="1">
      <c r="A4" s="2"/>
      <c r="B4" s="109" t="s">
        <v>76</v>
      </c>
      <c r="P4" s="3"/>
    </row>
    <row r="5">
      <c r="A5" s="5"/>
      <c r="B5" s="5"/>
      <c r="C5" s="6"/>
      <c r="D5" s="7"/>
      <c r="E5" s="8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>
      <c r="A6" s="5"/>
      <c r="B6" s="13"/>
      <c r="C6" s="13"/>
      <c r="D6" s="13"/>
      <c r="E6" s="13"/>
      <c r="F6" s="13"/>
      <c r="G6" s="110" t="s">
        <v>1</v>
      </c>
      <c r="H6" s="111"/>
      <c r="I6" s="111"/>
      <c r="J6" s="112">
        <f>SUM(J7:J8)</f>
        <v>0</v>
      </c>
      <c r="K6" s="9"/>
      <c r="L6" s="9"/>
      <c r="M6" s="9"/>
      <c r="N6" s="9"/>
      <c r="O6" s="9"/>
      <c r="P6" s="9"/>
    </row>
    <row r="7">
      <c r="A7" s="5"/>
      <c r="B7" s="13"/>
      <c r="C7" s="13"/>
      <c r="D7" s="13"/>
      <c r="E7" s="13"/>
      <c r="F7" s="13"/>
      <c r="G7" s="113" t="s">
        <v>2</v>
      </c>
      <c r="H7" s="114" t="s">
        <v>77</v>
      </c>
      <c r="J7" s="115" t="s">
        <v>4</v>
      </c>
      <c r="K7" s="9"/>
      <c r="L7" s="116"/>
      <c r="M7" s="9"/>
      <c r="N7" s="9"/>
      <c r="O7" s="9"/>
      <c r="P7" s="9"/>
    </row>
    <row r="8">
      <c r="A8" s="5"/>
      <c r="B8" s="13"/>
      <c r="C8" s="13"/>
      <c r="D8" s="13"/>
      <c r="E8" s="13"/>
      <c r="F8" s="13"/>
      <c r="G8" s="117"/>
      <c r="H8" s="118" t="s">
        <v>5</v>
      </c>
      <c r="I8" s="119"/>
      <c r="J8" s="120" t="s">
        <v>4</v>
      </c>
      <c r="K8" s="9"/>
      <c r="L8" s="9"/>
      <c r="M8" s="9"/>
      <c r="N8" s="9"/>
      <c r="O8" s="9"/>
      <c r="P8" s="9"/>
    </row>
    <row r="9">
      <c r="A9" s="5"/>
      <c r="B9" s="13"/>
      <c r="C9" s="13"/>
      <c r="D9" s="13"/>
      <c r="E9" s="13"/>
      <c r="F9" s="13"/>
      <c r="G9" s="21"/>
      <c r="H9" s="22"/>
      <c r="I9" s="22"/>
      <c r="J9" s="23"/>
      <c r="K9" s="9"/>
      <c r="L9" s="9"/>
      <c r="M9" s="9"/>
      <c r="N9" s="9"/>
      <c r="O9" s="9"/>
      <c r="P9" s="9"/>
    </row>
    <row r="10">
      <c r="A10" s="5"/>
      <c r="B10" s="13"/>
      <c r="C10" s="13"/>
      <c r="D10" s="13"/>
      <c r="E10" s="13"/>
      <c r="F10" s="13"/>
      <c r="G10" s="24"/>
      <c r="H10" s="25" t="s">
        <v>6</v>
      </c>
      <c r="I10" s="26" t="s">
        <v>7</v>
      </c>
      <c r="J10" s="27" t="s">
        <v>8</v>
      </c>
      <c r="K10" s="9"/>
      <c r="L10" s="9"/>
      <c r="M10" s="9"/>
      <c r="N10" s="9"/>
      <c r="O10" s="9"/>
      <c r="P10" s="9"/>
    </row>
    <row r="11" ht="24.0" customHeight="1">
      <c r="A11" s="5"/>
      <c r="B11" s="13"/>
      <c r="C11" s="13"/>
      <c r="D11" s="13"/>
      <c r="E11" s="13"/>
      <c r="F11" s="13"/>
      <c r="G11" s="28" t="s">
        <v>9</v>
      </c>
      <c r="H11" s="29">
        <f>J6*65%</f>
        <v>0</v>
      </c>
      <c r="I11" s="29">
        <f>E18</f>
        <v>0</v>
      </c>
      <c r="J11" s="30">
        <f t="shared" ref="J11:J13" si="1">H11-I11</f>
        <v>0</v>
      </c>
      <c r="K11" s="9"/>
      <c r="L11" s="9"/>
      <c r="M11" s="9"/>
      <c r="N11" s="9"/>
      <c r="O11" s="9"/>
      <c r="P11" s="9"/>
    </row>
    <row r="12" ht="24.0" customHeight="1">
      <c r="A12" s="5"/>
      <c r="B12" s="13"/>
      <c r="C12" s="13"/>
      <c r="D12" s="13"/>
      <c r="E12" s="13"/>
      <c r="F12" s="13"/>
      <c r="G12" s="31" t="s">
        <v>10</v>
      </c>
      <c r="H12" s="29">
        <f>J6*20%</f>
        <v>0</v>
      </c>
      <c r="I12" s="29">
        <f>J18</f>
        <v>0</v>
      </c>
      <c r="J12" s="30">
        <f t="shared" si="1"/>
        <v>0</v>
      </c>
      <c r="K12" s="9"/>
      <c r="L12" s="9"/>
      <c r="M12" s="9"/>
      <c r="N12" s="9"/>
      <c r="O12" s="9"/>
      <c r="P12" s="9"/>
    </row>
    <row r="13" ht="24.0" customHeight="1">
      <c r="A13" s="5"/>
      <c r="B13" s="13"/>
      <c r="C13" s="13"/>
      <c r="D13" s="13"/>
      <c r="E13" s="13"/>
      <c r="F13" s="13"/>
      <c r="G13" s="32" t="s">
        <v>11</v>
      </c>
      <c r="H13" s="33">
        <f>J6*15%</f>
        <v>0</v>
      </c>
      <c r="I13" s="33">
        <f>O18</f>
        <v>0</v>
      </c>
      <c r="J13" s="34">
        <f t="shared" si="1"/>
        <v>0</v>
      </c>
      <c r="K13" s="9"/>
      <c r="L13" s="9"/>
      <c r="M13" s="9"/>
      <c r="N13" s="9"/>
      <c r="O13" s="9"/>
      <c r="P13" s="9"/>
    </row>
    <row r="14" ht="8.25" customHeight="1">
      <c r="A14" s="5"/>
      <c r="B14" s="38"/>
      <c r="C14" s="39"/>
      <c r="D14" s="39"/>
      <c r="E14" s="40"/>
      <c r="F14" s="9"/>
      <c r="G14" s="9"/>
      <c r="H14" s="9"/>
      <c r="K14" s="9"/>
      <c r="L14" s="9"/>
      <c r="M14" s="9"/>
      <c r="N14" s="9"/>
      <c r="O14" s="9"/>
      <c r="P14" s="9"/>
    </row>
    <row r="15" ht="23.25" customHeight="1">
      <c r="A15" s="5"/>
      <c r="B15" s="38"/>
      <c r="C15" s="39"/>
      <c r="D15" s="39"/>
      <c r="E15" s="40"/>
      <c r="F15" s="9"/>
      <c r="G15" s="35" t="s">
        <v>12</v>
      </c>
      <c r="H15" s="36">
        <f t="shared" ref="H15:J15" si="2">sum(H11:H13)</f>
        <v>0</v>
      </c>
      <c r="I15" s="36">
        <f t="shared" si="2"/>
        <v>0</v>
      </c>
      <c r="J15" s="37">
        <f t="shared" si="2"/>
        <v>0</v>
      </c>
      <c r="K15" s="9"/>
      <c r="L15" s="9"/>
      <c r="M15" s="9"/>
      <c r="N15" s="9"/>
      <c r="O15" s="9"/>
      <c r="P15" s="9"/>
    </row>
    <row r="16">
      <c r="A16" s="5"/>
      <c r="B16" s="38"/>
      <c r="C16" s="39"/>
      <c r="D16" s="39"/>
      <c r="E16" s="40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>
      <c r="A17" s="41"/>
      <c r="B17" s="42" t="s">
        <v>13</v>
      </c>
      <c r="C17" s="43"/>
      <c r="D17" s="44" t="s">
        <v>14</v>
      </c>
      <c r="E17" s="45">
        <f>H11</f>
        <v>0</v>
      </c>
      <c r="F17" s="9"/>
      <c r="G17" s="68" t="s">
        <v>55</v>
      </c>
      <c r="H17" s="43"/>
      <c r="I17" s="69" t="s">
        <v>14</v>
      </c>
      <c r="J17" s="70">
        <f>H12</f>
        <v>0</v>
      </c>
      <c r="K17" s="9"/>
      <c r="L17" s="83" t="s">
        <v>65</v>
      </c>
      <c r="M17" s="84"/>
      <c r="N17" s="85" t="s">
        <v>14</v>
      </c>
      <c r="O17" s="86">
        <f>H13</f>
        <v>0</v>
      </c>
      <c r="P17" s="121"/>
    </row>
    <row r="18">
      <c r="A18" s="41"/>
      <c r="B18" s="46"/>
      <c r="D18" s="47" t="s">
        <v>15</v>
      </c>
      <c r="E18" s="48">
        <f>E24+E20+E28+E33+E37+E41+E45+E48+E56</f>
        <v>0</v>
      </c>
      <c r="F18" s="9"/>
      <c r="G18" s="46"/>
      <c r="I18" s="71" t="s">
        <v>15</v>
      </c>
      <c r="J18" s="72">
        <f>J20+J25</f>
        <v>0</v>
      </c>
      <c r="K18" s="9"/>
      <c r="L18" s="87"/>
      <c r="M18" s="88"/>
      <c r="N18" s="89" t="s">
        <v>15</v>
      </c>
      <c r="O18" s="90">
        <f>O20+O26+O29</f>
        <v>0</v>
      </c>
      <c r="P18" s="121"/>
    </row>
    <row r="19">
      <c r="A19" s="41"/>
      <c r="B19" s="49"/>
      <c r="C19" s="50"/>
      <c r="D19" s="51" t="s">
        <v>16</v>
      </c>
      <c r="E19" s="52">
        <f>E17-E18</f>
        <v>0</v>
      </c>
      <c r="F19" s="9"/>
      <c r="G19" s="49"/>
      <c r="H19" s="50"/>
      <c r="I19" s="73" t="s">
        <v>16</v>
      </c>
      <c r="J19" s="74">
        <f>J17-J18</f>
        <v>0</v>
      </c>
      <c r="K19" s="9"/>
      <c r="L19" s="91"/>
      <c r="M19" s="92"/>
      <c r="N19" s="93" t="s">
        <v>16</v>
      </c>
      <c r="O19" s="94">
        <f>O17-O18</f>
        <v>0</v>
      </c>
      <c r="P19" s="121"/>
    </row>
    <row r="20">
      <c r="A20" s="41"/>
      <c r="B20" s="53" t="s">
        <v>17</v>
      </c>
      <c r="C20" s="54"/>
      <c r="D20" s="54"/>
      <c r="E20" s="55">
        <f>sum(E21:E23)</f>
        <v>0</v>
      </c>
      <c r="F20" s="9"/>
      <c r="G20" s="75" t="s">
        <v>56</v>
      </c>
      <c r="H20" s="54"/>
      <c r="I20" s="76"/>
      <c r="J20" s="77">
        <f>sum(J21:J24)</f>
        <v>0</v>
      </c>
      <c r="K20" s="9"/>
      <c r="L20" s="95" t="s">
        <v>66</v>
      </c>
      <c r="M20" s="54"/>
      <c r="N20" s="96"/>
      <c r="O20" s="97">
        <f>SUM(O21:O25)</f>
        <v>0</v>
      </c>
      <c r="P20" s="122"/>
    </row>
    <row r="21">
      <c r="A21" s="41"/>
      <c r="B21" s="56" t="s">
        <v>18</v>
      </c>
      <c r="E21" s="57" t="s">
        <v>4</v>
      </c>
      <c r="F21" s="9"/>
      <c r="G21" s="62" t="s">
        <v>57</v>
      </c>
      <c r="J21" s="78" t="s">
        <v>4</v>
      </c>
      <c r="K21" s="9"/>
      <c r="L21" s="98" t="s">
        <v>67</v>
      </c>
      <c r="O21" s="99" t="s">
        <v>4</v>
      </c>
      <c r="P21" s="123"/>
    </row>
    <row r="22">
      <c r="A22" s="41"/>
      <c r="B22" s="56" t="s">
        <v>19</v>
      </c>
      <c r="E22" s="57" t="s">
        <v>4</v>
      </c>
      <c r="F22" s="9"/>
      <c r="G22" s="62" t="s">
        <v>58</v>
      </c>
      <c r="J22" s="78" t="s">
        <v>4</v>
      </c>
      <c r="K22" s="9"/>
      <c r="L22" s="62" t="s">
        <v>68</v>
      </c>
      <c r="O22" s="99" t="s">
        <v>4</v>
      </c>
      <c r="P22" s="123"/>
    </row>
    <row r="23">
      <c r="A23" s="41"/>
      <c r="B23" s="56" t="s">
        <v>20</v>
      </c>
      <c r="E23" s="57" t="s">
        <v>4</v>
      </c>
      <c r="F23" s="9"/>
      <c r="G23" s="62" t="s">
        <v>59</v>
      </c>
      <c r="J23" s="78" t="s">
        <v>4</v>
      </c>
      <c r="K23" s="9"/>
      <c r="L23" s="62" t="s">
        <v>69</v>
      </c>
      <c r="O23" s="99" t="s">
        <v>4</v>
      </c>
      <c r="P23" s="123"/>
    </row>
    <row r="24" ht="19.5" customHeight="1">
      <c r="A24" s="41"/>
      <c r="B24" s="58" t="s">
        <v>21</v>
      </c>
      <c r="C24" s="59"/>
      <c r="D24" s="60"/>
      <c r="E24" s="61">
        <f>SUM(E25:E27)</f>
        <v>0</v>
      </c>
      <c r="F24" s="9"/>
      <c r="G24" s="62" t="s">
        <v>60</v>
      </c>
      <c r="J24" s="78" t="s">
        <v>4</v>
      </c>
      <c r="K24" s="9"/>
      <c r="L24" s="62" t="s">
        <v>70</v>
      </c>
      <c r="O24" s="99" t="s">
        <v>4</v>
      </c>
      <c r="P24" s="123"/>
    </row>
    <row r="25">
      <c r="A25" s="41"/>
      <c r="B25" s="56" t="s">
        <v>22</v>
      </c>
      <c r="E25" s="57" t="s">
        <v>4</v>
      </c>
      <c r="F25" s="9"/>
      <c r="G25" s="79" t="s">
        <v>61</v>
      </c>
      <c r="H25" s="59"/>
      <c r="I25" s="80"/>
      <c r="J25" s="81">
        <f>sum(J26:J29)</f>
        <v>0</v>
      </c>
      <c r="K25" s="9"/>
      <c r="L25" s="62" t="s">
        <v>71</v>
      </c>
      <c r="O25" s="100" t="s">
        <v>4</v>
      </c>
      <c r="P25" s="123"/>
    </row>
    <row r="26">
      <c r="A26" s="41"/>
      <c r="B26" s="56" t="s">
        <v>23</v>
      </c>
      <c r="E26" s="57" t="s">
        <v>4</v>
      </c>
      <c r="F26" s="9"/>
      <c r="G26" s="62" t="s">
        <v>62</v>
      </c>
      <c r="J26" s="78" t="s">
        <v>4</v>
      </c>
      <c r="K26" s="9"/>
      <c r="L26" s="101" t="s">
        <v>72</v>
      </c>
      <c r="M26" s="102"/>
      <c r="N26" s="103"/>
      <c r="O26" s="104">
        <f>SUM(O27:O28)</f>
        <v>0</v>
      </c>
      <c r="P26" s="122"/>
    </row>
    <row r="27">
      <c r="A27" s="41"/>
      <c r="B27" s="56" t="s">
        <v>20</v>
      </c>
      <c r="E27" s="57" t="s">
        <v>4</v>
      </c>
      <c r="F27" s="9"/>
      <c r="G27" s="62" t="s">
        <v>63</v>
      </c>
      <c r="J27" s="78" t="s">
        <v>4</v>
      </c>
      <c r="K27" s="9"/>
      <c r="L27" s="62" t="s">
        <v>73</v>
      </c>
      <c r="O27" s="99" t="s">
        <v>4</v>
      </c>
      <c r="P27" s="123"/>
    </row>
    <row r="28">
      <c r="A28" s="41"/>
      <c r="B28" s="58" t="s">
        <v>24</v>
      </c>
      <c r="C28" s="59"/>
      <c r="D28" s="60"/>
      <c r="E28" s="61">
        <f>SUM(E29:E32)</f>
        <v>0</v>
      </c>
      <c r="F28" s="9"/>
      <c r="G28" s="62" t="s">
        <v>64</v>
      </c>
      <c r="J28" s="78" t="s">
        <v>4</v>
      </c>
      <c r="K28" s="9"/>
      <c r="L28" s="62" t="s">
        <v>74</v>
      </c>
      <c r="O28" s="100" t="s">
        <v>4</v>
      </c>
      <c r="P28" s="123"/>
    </row>
    <row r="29">
      <c r="A29" s="41"/>
      <c r="B29" s="56" t="s">
        <v>25</v>
      </c>
      <c r="E29" s="57" t="s">
        <v>4</v>
      </c>
      <c r="F29" s="9"/>
      <c r="G29" s="65" t="s">
        <v>20</v>
      </c>
      <c r="H29" s="54"/>
      <c r="I29" s="54"/>
      <c r="J29" s="82" t="s">
        <v>4</v>
      </c>
      <c r="K29" s="9"/>
      <c r="L29" s="101" t="s">
        <v>17</v>
      </c>
      <c r="M29" s="59"/>
      <c r="N29" s="105"/>
      <c r="O29" s="104">
        <f>sum(O30)</f>
        <v>0</v>
      </c>
      <c r="P29" s="122"/>
    </row>
    <row r="30">
      <c r="A30" s="41"/>
      <c r="B30" s="56" t="s">
        <v>26</v>
      </c>
      <c r="E30" s="57" t="s">
        <v>4</v>
      </c>
      <c r="F30" s="9"/>
      <c r="G30" s="9"/>
      <c r="H30" s="9"/>
      <c r="I30" s="9"/>
      <c r="J30" s="9"/>
      <c r="K30" s="9"/>
      <c r="L30" s="106" t="s">
        <v>75</v>
      </c>
      <c r="M30" s="54"/>
      <c r="N30" s="54"/>
      <c r="O30" s="100" t="s">
        <v>4</v>
      </c>
      <c r="P30" s="123"/>
    </row>
    <row r="31">
      <c r="A31" s="41"/>
      <c r="B31" s="56" t="s">
        <v>27</v>
      </c>
      <c r="E31" s="57" t="s">
        <v>4</v>
      </c>
      <c r="F31" s="9"/>
      <c r="G31" s="9"/>
      <c r="H31" s="9"/>
      <c r="I31" s="9"/>
      <c r="J31" s="9"/>
      <c r="K31" s="9"/>
      <c r="L31" s="9"/>
      <c r="M31" s="9"/>
      <c r="N31" s="9"/>
      <c r="O31" s="124"/>
      <c r="P31" s="9"/>
    </row>
    <row r="32">
      <c r="A32" s="41"/>
      <c r="B32" s="56" t="s">
        <v>28</v>
      </c>
      <c r="E32" s="57" t="s">
        <v>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>
      <c r="A33" s="41"/>
      <c r="B33" s="58" t="s">
        <v>29</v>
      </c>
      <c r="C33" s="59"/>
      <c r="D33" s="60"/>
      <c r="E33" s="61">
        <f>SUM(E34:E36)</f>
        <v>0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>
      <c r="A34" s="41"/>
      <c r="B34" s="62" t="s">
        <v>30</v>
      </c>
      <c r="E34" s="57" t="s">
        <v>4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>
      <c r="A35" s="41"/>
      <c r="B35" s="62" t="s">
        <v>31</v>
      </c>
      <c r="E35" s="57" t="s">
        <v>4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>
      <c r="A36" s="41"/>
      <c r="B36" s="62" t="s">
        <v>20</v>
      </c>
      <c r="E36" s="57" t="s">
        <v>4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>
      <c r="A37" s="41"/>
      <c r="B37" s="63" t="s">
        <v>32</v>
      </c>
      <c r="C37" s="59"/>
      <c r="D37" s="60"/>
      <c r="E37" s="61">
        <f>SUM(E38:E40)</f>
        <v>0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>
      <c r="A38" s="41"/>
      <c r="B38" s="62" t="s">
        <v>33</v>
      </c>
      <c r="E38" s="57" t="s">
        <v>4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>
      <c r="A39" s="41"/>
      <c r="B39" s="62" t="s">
        <v>34</v>
      </c>
      <c r="E39" s="57" t="s">
        <v>4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>
      <c r="A40" s="41"/>
      <c r="B40" s="62" t="s">
        <v>35</v>
      </c>
      <c r="E40" s="57" t="s">
        <v>4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  <row r="41">
      <c r="A41" s="41"/>
      <c r="B41" s="63" t="s">
        <v>36</v>
      </c>
      <c r="C41" s="59"/>
      <c r="D41" s="60"/>
      <c r="E41" s="64">
        <f>SUM(E42:E44)</f>
        <v>0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>
      <c r="A42" s="41"/>
      <c r="B42" s="62" t="s">
        <v>37</v>
      </c>
      <c r="E42" s="57" t="s">
        <v>4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>
      <c r="A43" s="41"/>
      <c r="B43" s="56" t="s">
        <v>38</v>
      </c>
      <c r="E43" s="57" t="s">
        <v>4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>
      <c r="A44" s="41"/>
      <c r="B44" s="62" t="s">
        <v>20</v>
      </c>
      <c r="E44" s="57" t="s">
        <v>4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  <row r="45">
      <c r="A45" s="41"/>
      <c r="B45" s="58" t="s">
        <v>39</v>
      </c>
      <c r="C45" s="59"/>
      <c r="D45" s="60"/>
      <c r="E45" s="61">
        <f>SUM(E46:E47)</f>
        <v>0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</row>
    <row r="46">
      <c r="A46" s="41"/>
      <c r="B46" s="62" t="s">
        <v>40</v>
      </c>
      <c r="E46" s="57" t="s">
        <v>4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</row>
    <row r="47">
      <c r="A47" s="41"/>
      <c r="B47" s="62" t="s">
        <v>41</v>
      </c>
      <c r="E47" s="57" t="s">
        <v>4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>
      <c r="A48" s="41"/>
      <c r="B48" s="63" t="s">
        <v>42</v>
      </c>
      <c r="C48" s="59"/>
      <c r="D48" s="60"/>
      <c r="E48" s="61">
        <f>SUM(E49:E55)</f>
        <v>0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>
      <c r="A49" s="41"/>
      <c r="B49" s="62" t="s">
        <v>43</v>
      </c>
      <c r="E49" s="57" t="s">
        <v>4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>
      <c r="A50" s="41"/>
      <c r="B50" s="62" t="s">
        <v>44</v>
      </c>
      <c r="E50" s="57" t="s">
        <v>4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</row>
    <row r="51">
      <c r="A51" s="41"/>
      <c r="B51" s="62" t="s">
        <v>45</v>
      </c>
      <c r="E51" s="57" t="s">
        <v>4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>
      <c r="A52" s="41"/>
      <c r="B52" s="62" t="s">
        <v>46</v>
      </c>
      <c r="E52" s="57" t="s">
        <v>4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</row>
    <row r="53">
      <c r="A53" s="41"/>
      <c r="B53" s="62" t="s">
        <v>47</v>
      </c>
      <c r="E53" s="57" t="s">
        <v>4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</row>
    <row r="54">
      <c r="A54" s="41"/>
      <c r="B54" s="56" t="s">
        <v>48</v>
      </c>
      <c r="E54" s="57" t="s">
        <v>4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</row>
    <row r="55">
      <c r="A55" s="41"/>
      <c r="B55" s="62" t="s">
        <v>49</v>
      </c>
      <c r="E55" s="57" t="s">
        <v>4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</row>
    <row r="56">
      <c r="A56" s="41"/>
      <c r="B56" s="58" t="s">
        <v>50</v>
      </c>
      <c r="C56" s="59"/>
      <c r="D56" s="60"/>
      <c r="E56" s="61">
        <f>SUM(E57:E61)</f>
        <v>0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</row>
    <row r="57">
      <c r="A57" s="41"/>
      <c r="B57" s="62" t="s">
        <v>51</v>
      </c>
      <c r="E57" s="57" t="s">
        <v>4</v>
      </c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</row>
    <row r="58">
      <c r="A58" s="9"/>
      <c r="B58" s="62" t="s">
        <v>52</v>
      </c>
      <c r="E58" s="57" t="s">
        <v>4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</row>
    <row r="59">
      <c r="A59" s="9"/>
      <c r="B59" s="62" t="s">
        <v>52</v>
      </c>
      <c r="E59" s="57" t="s">
        <v>4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</row>
    <row r="60">
      <c r="A60" s="9"/>
      <c r="B60" s="62" t="s">
        <v>53</v>
      </c>
      <c r="E60" s="57" t="s">
        <v>4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</row>
    <row r="61">
      <c r="A61" s="9"/>
      <c r="B61" s="65" t="s">
        <v>54</v>
      </c>
      <c r="C61" s="54"/>
      <c r="D61" s="54"/>
      <c r="E61" s="66" t="s">
        <v>4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>
      <c r="A62" s="9"/>
      <c r="B62" s="67"/>
      <c r="C62" s="67"/>
      <c r="D62" s="67"/>
      <c r="E62" s="67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</row>
  </sheetData>
  <mergeCells count="70">
    <mergeCell ref="L29:N29"/>
    <mergeCell ref="L30:N30"/>
    <mergeCell ref="L21:N21"/>
    <mergeCell ref="L22:N22"/>
    <mergeCell ref="L23:N23"/>
    <mergeCell ref="L24:N24"/>
    <mergeCell ref="L25:N25"/>
    <mergeCell ref="L27:N27"/>
    <mergeCell ref="L28:N28"/>
    <mergeCell ref="B34:D34"/>
    <mergeCell ref="B35:D35"/>
    <mergeCell ref="B36:D36"/>
    <mergeCell ref="B37:C37"/>
    <mergeCell ref="B38:D38"/>
    <mergeCell ref="B39:D39"/>
    <mergeCell ref="B40:D40"/>
    <mergeCell ref="B41:C41"/>
    <mergeCell ref="B42:D42"/>
    <mergeCell ref="B43:D43"/>
    <mergeCell ref="B44:D44"/>
    <mergeCell ref="B45:C45"/>
    <mergeCell ref="B46:D46"/>
    <mergeCell ref="B47:D47"/>
    <mergeCell ref="B55:D55"/>
    <mergeCell ref="B56:C56"/>
    <mergeCell ref="B57:D57"/>
    <mergeCell ref="B58:D58"/>
    <mergeCell ref="B59:D59"/>
    <mergeCell ref="B60:D60"/>
    <mergeCell ref="B61:D61"/>
    <mergeCell ref="B48:C48"/>
    <mergeCell ref="B49:D49"/>
    <mergeCell ref="B50:D50"/>
    <mergeCell ref="B51:D51"/>
    <mergeCell ref="B52:D52"/>
    <mergeCell ref="B53:D53"/>
    <mergeCell ref="B54:D54"/>
    <mergeCell ref="G17:H19"/>
    <mergeCell ref="L17:M19"/>
    <mergeCell ref="G2:J2"/>
    <mergeCell ref="B4:O4"/>
    <mergeCell ref="G6:I6"/>
    <mergeCell ref="G7:G8"/>
    <mergeCell ref="H7:I7"/>
    <mergeCell ref="B17:C19"/>
    <mergeCell ref="G22:I22"/>
    <mergeCell ref="G23:I23"/>
    <mergeCell ref="B20:D20"/>
    <mergeCell ref="G20:H20"/>
    <mergeCell ref="L20:M20"/>
    <mergeCell ref="B21:D21"/>
    <mergeCell ref="G21:I21"/>
    <mergeCell ref="B22:D22"/>
    <mergeCell ref="B23:D23"/>
    <mergeCell ref="G28:I28"/>
    <mergeCell ref="G29:I29"/>
    <mergeCell ref="B24:C24"/>
    <mergeCell ref="G24:I24"/>
    <mergeCell ref="B25:D25"/>
    <mergeCell ref="G25:H25"/>
    <mergeCell ref="B26:D26"/>
    <mergeCell ref="G26:I26"/>
    <mergeCell ref="G27:I27"/>
    <mergeCell ref="B27:D27"/>
    <mergeCell ref="B28:C28"/>
    <mergeCell ref="B29:D29"/>
    <mergeCell ref="B30:D30"/>
    <mergeCell ref="B31:D31"/>
    <mergeCell ref="B32:D32"/>
    <mergeCell ref="B33:C33"/>
  </mergeCells>
  <conditionalFormatting sqref="B1:B2 E2">
    <cfRule type="expression" dxfId="1" priority="1">
      <formula>AND(($B:$B)=max($B:$B), ISNUMBER($B:$B))</formula>
    </cfRule>
  </conditionalFormatting>
  <hyperlinks>
    <hyperlink r:id="rId1" ref="B4"/>
  </hyperlinks>
  <drawing r:id="rId2"/>
</worksheet>
</file>